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8505" windowHeight="5505" firstSheet="3" activeTab="3"/>
  </bookViews>
  <sheets>
    <sheet name="Diagramm der Gesamtkosten" sheetId="1" r:id="rId1"/>
    <sheet name="Tabelle d.Gesamtk.f.Diagramm" sheetId="2" r:id="rId2"/>
    <sheet name="Grundlagentabelle" sheetId="3" r:id="rId3"/>
    <sheet name="Überarbeitete Gesamtk.f.Diagram" sheetId="4" r:id="rId4"/>
    <sheet name="Überarbeite Grundlagentabelle" sheetId="5" r:id="rId5"/>
    <sheet name="Tabelle1" sheetId="6" r:id="rId6"/>
  </sheets>
  <definedNames/>
  <calcPr fullCalcOnLoad="1"/>
</workbook>
</file>

<file path=xl/sharedStrings.xml><?xml version="1.0" encoding="utf-8"?>
<sst xmlns="http://schemas.openxmlformats.org/spreadsheetml/2006/main" count="156" uniqueCount="59">
  <si>
    <t>Kosten Gesamt</t>
  </si>
  <si>
    <t>Abschreibung gesamt</t>
  </si>
  <si>
    <t>Investition Ausbau</t>
  </si>
  <si>
    <t>Summe</t>
  </si>
  <si>
    <t>Gesamtkosten Beschulung Versorgungsraum Ost (kumuliert ab 2008)</t>
  </si>
  <si>
    <t>Nicht berücksichtigt wurden:</t>
  </si>
  <si>
    <t>Situation nach Ratsbeschluß ab 2008</t>
  </si>
  <si>
    <t>Situation nach Kompromißvorschlag der Elterninitiative ab 2008</t>
  </si>
  <si>
    <t xml:space="preserve">laufende Investkosten (Brink ist durchsaniert und der Brandschutz ist bis 2008 abgeschlossen) </t>
  </si>
  <si>
    <t>Lambertischule</t>
  </si>
  <si>
    <t>Martinschule</t>
  </si>
  <si>
    <t>Jakobischule</t>
  </si>
  <si>
    <t>Maria-Frieden</t>
  </si>
  <si>
    <t>Bewirtschaftung</t>
  </si>
  <si>
    <t>Personal</t>
  </si>
  <si>
    <t>Schülerbeförderung</t>
  </si>
  <si>
    <t>Ausstattung</t>
  </si>
  <si>
    <t>Erstattungen</t>
  </si>
  <si>
    <t>Einnahmen</t>
  </si>
  <si>
    <t>Kosten gesamt</t>
  </si>
  <si>
    <t>Abschreibungen</t>
  </si>
  <si>
    <t>Gesamt</t>
  </si>
  <si>
    <t>Gesamtsumme</t>
  </si>
  <si>
    <t>Voraussetzung / Annahmen:</t>
  </si>
  <si>
    <t>Die Martinschule wird als Zweigstelle der</t>
  </si>
  <si>
    <t>Lambertischule geführt, dadurch Personal-</t>
  </si>
  <si>
    <t>kosten wie bei Schließung.</t>
  </si>
  <si>
    <t>Ausbaukosten</t>
  </si>
  <si>
    <t>Erhöhung der Personalkosten Lamberti auf</t>
  </si>
  <si>
    <t>Einsparungen durch Mithilfe des Fördervereins</t>
  </si>
  <si>
    <t>50000.00€.</t>
  </si>
  <si>
    <t>Situation nach Kompromißvorschlag der Elterninitiative ab 2004 - 2008</t>
  </si>
  <si>
    <t>Situation nach Kompromißvorschlag der Elterninitiative ab 2009-2015</t>
  </si>
  <si>
    <t>Abschreibungen d.
Investionen
Martinschule</t>
  </si>
  <si>
    <t>Erschließung und Verkauf der Martin-
schule ab 2016</t>
  </si>
  <si>
    <t>Summe (kumuliert)</t>
  </si>
  <si>
    <t>Abschreibung Ausbau
Lambertischule</t>
  </si>
  <si>
    <t>Abschreibung Invest.
Martinschule</t>
  </si>
  <si>
    <t>Abschreibungen d.
Ausbaukosten
Lambertischule*</t>
  </si>
  <si>
    <t>*Abschreibung f. Ausbaukosten erst
ab 2005</t>
  </si>
  <si>
    <t>Abschreibungen
der Investionen
Martinschule*</t>
  </si>
  <si>
    <t>Gesamtkosten Beschulung Versorgungsraum Ost (kumuliert ab 2004)</t>
  </si>
  <si>
    <t>Hinweis:</t>
  </si>
  <si>
    <t>Die Abschreibung für die Investitonen bei der Maria-Frieden-Grundschule und der Jakobischule wurden</t>
  </si>
  <si>
    <t>nicht berücksichtigt, da sie bei beiden Lösungen in gleicher Höhe anfallen würden.</t>
  </si>
  <si>
    <t>EUR Gesamt</t>
  </si>
  <si>
    <t>Situation nach Kompromißvorschlag der Elterninitiative ab 2004 (Angaben TEUR)</t>
  </si>
  <si>
    <t>kalkulatorische
Zinsen</t>
  </si>
  <si>
    <t>Situation nach Ratsbeschluß ab 2004 - 2007</t>
  </si>
  <si>
    <t>kalkulatorische
Zinsen Ausbau
Lambertischule</t>
  </si>
  <si>
    <t xml:space="preserve">Situation nach Ratsbeschluß ab 2008 - 2015 </t>
  </si>
  <si>
    <t>kalkulatorische
Zinsen Invest.
Martinschule</t>
  </si>
  <si>
    <t xml:space="preserve">Gleiches gilt für die kalkulatorischen Zinsen bei der Maria-Frieden-Grundschule.   </t>
  </si>
  <si>
    <t>Verkauf der Martinschule in 2008
Verkauf der Jakobischule in 2019</t>
  </si>
  <si>
    <t>Kalkulatorische
Zinsen gesamt</t>
  </si>
  <si>
    <t>Kalkulatorische Zinsen Invest.
Martinschule</t>
  </si>
  <si>
    <t>Kalkulatorische Zinsen Ausbau
Lambertischule</t>
  </si>
  <si>
    <t xml:space="preserve">Situation nach Ratsbeschluß ab 2004 </t>
  </si>
  <si>
    <t>*Abschreibung u. Verzinsung 
für Ausbaukosten erst ab 2006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</si>
</sst>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.##0"/>
  </numFmts>
  <fonts count="10">
    <font>
      <sz val="10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strike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NumberFormat="1" applyAlignment="1">
      <alignment horizontal="left"/>
    </xf>
    <xf numFmtId="3" fontId="0" fillId="0" borderId="1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3" fontId="8" fillId="2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 wrapText="1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Gesamtkosten Beschulung Versorgungsraum Ost (kumuliert ab 2008)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475"/>
          <c:w val="0.711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v>Kompromißvorschlag ab 2008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d.Gesamtk.f.Diagramm'!$B$10:$I$10</c:f>
              <c:num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'Tabelle d.Gesamtk.f.Diagramm'!$B$23:$I$23</c:f>
              <c:numCache>
                <c:ptCount val="8"/>
                <c:pt idx="0">
                  <c:v>429.68</c:v>
                </c:pt>
                <c:pt idx="1">
                  <c:v>859.36</c:v>
                </c:pt>
                <c:pt idx="2">
                  <c:v>1289.04</c:v>
                </c:pt>
                <c:pt idx="3">
                  <c:v>1718.72</c:v>
                </c:pt>
                <c:pt idx="4">
                  <c:v>2148.4</c:v>
                </c:pt>
                <c:pt idx="5">
                  <c:v>2578.08</c:v>
                </c:pt>
                <c:pt idx="6">
                  <c:v>3007.76</c:v>
                </c:pt>
                <c:pt idx="7">
                  <c:v>3437.44</c:v>
                </c:pt>
              </c:numCache>
            </c:numRef>
          </c:val>
        </c:ser>
        <c:ser>
          <c:idx val="1"/>
          <c:order val="1"/>
          <c:tx>
            <c:v>Situation gemäß Ratsbeschluß ab 2008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d.Gesamtk.f.Diagramm'!$B$10:$I$10</c:f>
              <c:num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'Tabelle d.Gesamtk.f.Diagramm'!$B$14:$I$14</c:f>
              <c:numCache>
                <c:ptCount val="8"/>
                <c:pt idx="0">
                  <c:v>607.8</c:v>
                </c:pt>
                <c:pt idx="1">
                  <c:v>995.6</c:v>
                </c:pt>
                <c:pt idx="2">
                  <c:v>1383.4</c:v>
                </c:pt>
                <c:pt idx="3">
                  <c:v>1771.2</c:v>
                </c:pt>
                <c:pt idx="4">
                  <c:v>2159</c:v>
                </c:pt>
                <c:pt idx="5">
                  <c:v>2546.8</c:v>
                </c:pt>
                <c:pt idx="6">
                  <c:v>2934.6</c:v>
                </c:pt>
                <c:pt idx="7">
                  <c:v>3322.4</c:v>
                </c:pt>
              </c:numCache>
            </c:numRef>
          </c:val>
        </c:ser>
        <c:gapWidth val="100"/>
        <c:axId val="42837477"/>
        <c:axId val="49992974"/>
      </c:barChart>
      <c:catAx>
        <c:axId val="428374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88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9992974"/>
        <c:crosses val="autoZero"/>
        <c:auto val="0"/>
        <c:lblOffset val="100"/>
        <c:noMultiLvlLbl val="0"/>
      </c:catAx>
      <c:valAx>
        <c:axId val="49992974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[ Tsd.€  ]</a:t>
                </a:r>
              </a:p>
            </c:rich>
          </c:tx>
          <c:layout>
            <c:manualLayout>
              <c:xMode val="factor"/>
              <c:yMode val="factor"/>
              <c:x val="0.024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37477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4025"/>
          <c:y val="0.962"/>
          <c:w val="0.83025"/>
          <c:h val="0.038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874015748031497" right="0.7874015748031497" top="0.984251968503937" bottom="0.984251968503937" header="0.5118110236220472" footer="0.5118110236220472"/>
  <pageSetup horizontalDpi="360" verticalDpi="360" orientation="landscape" paperSize="9"/>
  <headerFooter>
    <oddHeader>&amp;RKompromißvorschlag Elterninitiative, Januar 2004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14" sqref="I14"/>
    </sheetView>
  </sheetViews>
  <sheetFormatPr defaultColWidth="11.421875" defaultRowHeight="12.75"/>
  <cols>
    <col min="1" max="1" width="19.00390625" style="0" bestFit="1" customWidth="1"/>
  </cols>
  <sheetData>
    <row r="1" s="7" customFormat="1" ht="20.25">
      <c r="A1" s="7" t="s">
        <v>4</v>
      </c>
    </row>
    <row r="2" s="6" customFormat="1" ht="15.75"/>
    <row r="3" spans="1:3" s="5" customFormat="1" ht="15">
      <c r="A3" s="5" t="s">
        <v>5</v>
      </c>
      <c r="C3" s="5" t="s">
        <v>8</v>
      </c>
    </row>
    <row r="4" s="5" customFormat="1" ht="15">
      <c r="C4" s="5" t="s">
        <v>29</v>
      </c>
    </row>
    <row r="5" s="10" customFormat="1" ht="12.75"/>
    <row r="6" s="10" customFormat="1" ht="12.75"/>
    <row r="7" s="10" customFormat="1" ht="12.75"/>
    <row r="8" s="5" customFormat="1" ht="15.75">
      <c r="A8" s="6" t="s">
        <v>6</v>
      </c>
    </row>
    <row r="10" spans="1:9" ht="12.75">
      <c r="A10" s="1"/>
      <c r="B10" s="1">
        <v>2008</v>
      </c>
      <c r="C10" s="1">
        <v>2009</v>
      </c>
      <c r="D10" s="1">
        <v>2010</v>
      </c>
      <c r="E10" s="1">
        <v>2011</v>
      </c>
      <c r="F10" s="1">
        <v>2012</v>
      </c>
      <c r="G10" s="1">
        <v>2013</v>
      </c>
      <c r="H10" s="1">
        <v>2014</v>
      </c>
      <c r="I10" s="1">
        <v>2015</v>
      </c>
    </row>
    <row r="11" spans="1:9" ht="12.75">
      <c r="A11" s="1" t="s">
        <v>0</v>
      </c>
      <c r="B11" s="2">
        <v>265.3</v>
      </c>
      <c r="C11" s="2">
        <v>265.3</v>
      </c>
      <c r="D11" s="2">
        <v>265.3</v>
      </c>
      <c r="E11" s="2">
        <v>265.3</v>
      </c>
      <c r="F11" s="2">
        <v>265.3</v>
      </c>
      <c r="G11" s="2">
        <v>265.3</v>
      </c>
      <c r="H11" s="2">
        <v>265.3</v>
      </c>
      <c r="I11" s="2">
        <v>265.3</v>
      </c>
    </row>
    <row r="12" spans="1:9" ht="12.75">
      <c r="A12" s="1" t="s">
        <v>1</v>
      </c>
      <c r="B12" s="2">
        <v>122.5</v>
      </c>
      <c r="C12" s="2">
        <v>122.5</v>
      </c>
      <c r="D12" s="2">
        <v>122.5</v>
      </c>
      <c r="E12" s="2">
        <v>122.5</v>
      </c>
      <c r="F12" s="2">
        <v>122.5</v>
      </c>
      <c r="G12" s="2">
        <v>122.5</v>
      </c>
      <c r="H12" s="2">
        <v>122.5</v>
      </c>
      <c r="I12" s="2">
        <v>122.5</v>
      </c>
    </row>
    <row r="13" spans="1:9" ht="12.75">
      <c r="A13" s="1" t="s">
        <v>2</v>
      </c>
      <c r="B13" s="2">
        <v>220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1:9" ht="12.75">
      <c r="A14" s="1" t="s">
        <v>3</v>
      </c>
      <c r="B14" s="2">
        <f>SUM(B11:B13)</f>
        <v>607.8</v>
      </c>
      <c r="C14" s="2">
        <f>SUM(B11:C13)</f>
        <v>995.6</v>
      </c>
      <c r="D14" s="2">
        <f>SUM(B11:D13)</f>
        <v>1383.4</v>
      </c>
      <c r="E14" s="2">
        <f>SUM(B11:E13)</f>
        <v>1771.2</v>
      </c>
      <c r="F14" s="2">
        <f>SUM(B11:F13)</f>
        <v>2159</v>
      </c>
      <c r="G14" s="2">
        <f>SUM(B11:G13)</f>
        <v>2546.8</v>
      </c>
      <c r="H14" s="2">
        <f>SUM(B11:H13)</f>
        <v>2934.6</v>
      </c>
      <c r="I14" s="2">
        <f>SUM(B11:I13)</f>
        <v>3322.4</v>
      </c>
    </row>
    <row r="15" spans="1:9" ht="12.75">
      <c r="A15" s="3"/>
      <c r="B15" s="4"/>
      <c r="C15" s="4"/>
      <c r="D15" s="4"/>
      <c r="E15" s="4"/>
      <c r="F15" s="4"/>
      <c r="G15" s="4"/>
      <c r="H15" s="4"/>
      <c r="I15" s="4"/>
    </row>
    <row r="16" spans="1:9" ht="12.75">
      <c r="A16" s="3"/>
      <c r="B16" s="4"/>
      <c r="C16" s="4"/>
      <c r="D16" s="4"/>
      <c r="E16" s="4"/>
      <c r="F16" s="4"/>
      <c r="G16" s="4"/>
      <c r="H16" s="4"/>
      <c r="I16" s="4"/>
    </row>
    <row r="17" spans="1:9" ht="12.75">
      <c r="A17" s="3"/>
      <c r="B17" s="4"/>
      <c r="C17" s="4"/>
      <c r="D17" s="4"/>
      <c r="E17" s="4"/>
      <c r="F17" s="4"/>
      <c r="G17" s="4"/>
      <c r="H17" s="4"/>
      <c r="I17" s="4"/>
    </row>
    <row r="18" spans="1:9" s="5" customFormat="1" ht="15.75">
      <c r="A18" s="9" t="s">
        <v>7</v>
      </c>
      <c r="B18" s="8"/>
      <c r="C18" s="8"/>
      <c r="D18" s="8"/>
      <c r="E18" s="8"/>
      <c r="F18" s="8"/>
      <c r="G18" s="8"/>
      <c r="H18" s="8"/>
      <c r="I18" s="8"/>
    </row>
    <row r="19" spans="1:9" ht="12.75">
      <c r="A19" s="3"/>
      <c r="B19" s="4"/>
      <c r="C19" s="4"/>
      <c r="D19" s="4"/>
      <c r="E19" s="4"/>
      <c r="F19" s="4"/>
      <c r="G19" s="4"/>
      <c r="H19" s="4"/>
      <c r="I19" s="4"/>
    </row>
    <row r="20" spans="1:9" ht="12.75">
      <c r="A20" s="1" t="s">
        <v>0</v>
      </c>
      <c r="B20" s="2">
        <v>292.18</v>
      </c>
      <c r="C20" s="2">
        <v>292.18</v>
      </c>
      <c r="D20" s="2">
        <v>292.18</v>
      </c>
      <c r="E20" s="2">
        <v>292.18</v>
      </c>
      <c r="F20" s="2">
        <v>292.18</v>
      </c>
      <c r="G20" s="2">
        <v>292.18</v>
      </c>
      <c r="H20" s="2">
        <v>292.18</v>
      </c>
      <c r="I20" s="2">
        <v>292.18</v>
      </c>
    </row>
    <row r="21" spans="1:9" ht="12.75">
      <c r="A21" s="1" t="s">
        <v>1</v>
      </c>
      <c r="B21" s="2">
        <v>137.5</v>
      </c>
      <c r="C21" s="2">
        <v>137.5</v>
      </c>
      <c r="D21" s="2">
        <v>137.5</v>
      </c>
      <c r="E21" s="2">
        <v>137.5</v>
      </c>
      <c r="F21" s="2">
        <v>137.5</v>
      </c>
      <c r="G21" s="2">
        <v>137.5</v>
      </c>
      <c r="H21" s="2">
        <v>137.5</v>
      </c>
      <c r="I21" s="2">
        <v>137.5</v>
      </c>
    </row>
    <row r="22" spans="1:9" ht="12.75">
      <c r="A22" s="1" t="s">
        <v>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</row>
    <row r="23" spans="1:9" ht="12.75">
      <c r="A23" s="1" t="s">
        <v>3</v>
      </c>
      <c r="B23" s="2">
        <f>SUM(B20:B22)</f>
        <v>429.68</v>
      </c>
      <c r="C23" s="2">
        <f>SUM(B20:C22)</f>
        <v>859.36</v>
      </c>
      <c r="D23" s="2">
        <f>SUM(B20:D22)</f>
        <v>1289.04</v>
      </c>
      <c r="E23" s="2">
        <f>SUM(B20:E22)</f>
        <v>1718.72</v>
      </c>
      <c r="F23" s="2">
        <f>SUM(B20:F22)</f>
        <v>2148.4</v>
      </c>
      <c r="G23" s="2">
        <f>SUM(B20:G22)</f>
        <v>2578.08</v>
      </c>
      <c r="H23" s="2">
        <f>SUM(B20:H22)</f>
        <v>3007.76</v>
      </c>
      <c r="I23" s="2">
        <f>SUM(B20:I22)</f>
        <v>3437.44</v>
      </c>
    </row>
  </sheetData>
  <printOptions/>
  <pageMargins left="0.75" right="0.75" top="1" bottom="1" header="0.4921259845" footer="0.4921259845"/>
  <pageSetup horizontalDpi="360" verticalDpi="360" orientation="landscape" paperSize="9" r:id="rId1"/>
  <headerFooter alignWithMargins="0">
    <oddHeader>&amp;RKompromißvorschlag Elterninitiative, Januar 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14" sqref="H14"/>
    </sheetView>
  </sheetViews>
  <sheetFormatPr defaultColWidth="11.421875" defaultRowHeight="12.75"/>
  <cols>
    <col min="1" max="1" width="16.8515625" style="0" bestFit="1" customWidth="1"/>
    <col min="2" max="2" width="14.8515625" style="0" customWidth="1"/>
    <col min="3" max="4" width="14.00390625" style="0" customWidth="1"/>
    <col min="5" max="5" width="14.8515625" style="0" customWidth="1"/>
    <col min="6" max="6" width="12.7109375" style="0" customWidth="1"/>
    <col min="7" max="7" width="4.57421875" style="0" customWidth="1"/>
    <col min="8" max="8" width="35.8515625" style="0" bestFit="1" customWidth="1"/>
    <col min="10" max="10" width="15.00390625" style="0" customWidth="1"/>
  </cols>
  <sheetData>
    <row r="1" ht="15.75">
      <c r="A1" s="6" t="s">
        <v>6</v>
      </c>
    </row>
    <row r="3" spans="1:6" ht="12.75">
      <c r="A3" s="1"/>
      <c r="B3" s="11" t="s">
        <v>9</v>
      </c>
      <c r="C3" s="11" t="s">
        <v>10</v>
      </c>
      <c r="D3" s="11" t="s">
        <v>11</v>
      </c>
      <c r="E3" s="11" t="s">
        <v>12</v>
      </c>
      <c r="F3" s="11" t="s">
        <v>21</v>
      </c>
    </row>
    <row r="4" spans="1:6" ht="12.75">
      <c r="A4" s="1" t="s">
        <v>13</v>
      </c>
      <c r="B4" s="1">
        <v>68100</v>
      </c>
      <c r="C4" s="1">
        <v>0</v>
      </c>
      <c r="D4" s="1">
        <v>53500</v>
      </c>
      <c r="E4" s="1">
        <v>82000</v>
      </c>
      <c r="F4" s="11"/>
    </row>
    <row r="5" spans="1:6" ht="12.75">
      <c r="A5" s="1" t="s">
        <v>14</v>
      </c>
      <c r="B5" s="1">
        <v>46020</v>
      </c>
      <c r="C5" s="1">
        <v>0</v>
      </c>
      <c r="D5" s="1">
        <v>0</v>
      </c>
      <c r="E5" s="1">
        <v>40900</v>
      </c>
      <c r="F5" s="11"/>
    </row>
    <row r="6" spans="1:6" ht="12.75">
      <c r="A6" s="1" t="s">
        <v>15</v>
      </c>
      <c r="B6" s="1">
        <v>37900</v>
      </c>
      <c r="C6" s="1">
        <v>0</v>
      </c>
      <c r="D6" s="1">
        <v>0</v>
      </c>
      <c r="E6" s="1">
        <v>14900</v>
      </c>
      <c r="F6" s="11"/>
    </row>
    <row r="7" spans="1:6" ht="12.75">
      <c r="A7" s="1" t="s">
        <v>16</v>
      </c>
      <c r="B7" s="1">
        <v>5750</v>
      </c>
      <c r="C7" s="1">
        <v>0</v>
      </c>
      <c r="D7" s="1">
        <v>0</v>
      </c>
      <c r="E7" s="1">
        <v>5850</v>
      </c>
      <c r="F7" s="11"/>
    </row>
    <row r="8" spans="1:6" ht="12.75">
      <c r="A8" s="1" t="s">
        <v>17</v>
      </c>
      <c r="B8" s="1">
        <v>0</v>
      </c>
      <c r="C8" s="1">
        <v>0</v>
      </c>
      <c r="D8" s="1">
        <v>-2600</v>
      </c>
      <c r="E8" s="1">
        <v>0</v>
      </c>
      <c r="F8" s="11"/>
    </row>
    <row r="9" spans="1:6" ht="12.75">
      <c r="A9" s="1" t="s">
        <v>18</v>
      </c>
      <c r="B9" s="1">
        <v>0</v>
      </c>
      <c r="C9" s="1">
        <v>0</v>
      </c>
      <c r="D9" s="1">
        <v>-87020</v>
      </c>
      <c r="E9" s="1">
        <v>0</v>
      </c>
      <c r="F9" s="11"/>
    </row>
    <row r="10" spans="1:6" ht="12.75">
      <c r="A10" s="1" t="s">
        <v>19</v>
      </c>
      <c r="B10" s="1">
        <f>SUM(B4:B9)</f>
        <v>157770</v>
      </c>
      <c r="C10" s="1">
        <f>SUM(C4:C9)</f>
        <v>0</v>
      </c>
      <c r="D10" s="1">
        <f>SUM(D4:D9)</f>
        <v>-36120</v>
      </c>
      <c r="E10" s="1">
        <f>SUM(E4:E9)</f>
        <v>143650</v>
      </c>
      <c r="F10" s="11">
        <f>SUM(B10:E10)</f>
        <v>265300</v>
      </c>
    </row>
    <row r="11" spans="1:6" ht="12.75">
      <c r="A11" s="1" t="s">
        <v>20</v>
      </c>
      <c r="B11" s="1">
        <v>42500</v>
      </c>
      <c r="C11" s="1">
        <v>0</v>
      </c>
      <c r="D11" s="1">
        <v>35000</v>
      </c>
      <c r="E11" s="1">
        <v>45000</v>
      </c>
      <c r="F11" s="11">
        <f>SUM(B11:E11)</f>
        <v>122500</v>
      </c>
    </row>
    <row r="12" spans="1:6" ht="12.75">
      <c r="A12" s="1" t="s">
        <v>27</v>
      </c>
      <c r="B12" s="1">
        <v>220000</v>
      </c>
      <c r="C12" s="1">
        <v>0</v>
      </c>
      <c r="D12" s="1">
        <v>0</v>
      </c>
      <c r="E12" s="1">
        <v>0</v>
      </c>
      <c r="F12" s="11">
        <f>SUM(B12:E12)</f>
        <v>220000</v>
      </c>
    </row>
    <row r="13" spans="1:6" ht="12.75">
      <c r="A13" s="1"/>
      <c r="B13" s="1"/>
      <c r="C13" s="1"/>
      <c r="D13" s="1"/>
      <c r="E13" s="1"/>
      <c r="F13" s="11"/>
    </row>
    <row r="14" spans="1:6" ht="12.75">
      <c r="A14" s="11" t="s">
        <v>22</v>
      </c>
      <c r="B14" s="12"/>
      <c r="C14" s="13"/>
      <c r="D14" s="13"/>
      <c r="E14" s="14"/>
      <c r="F14" s="11">
        <f>SUM(F10:F12)</f>
        <v>607800</v>
      </c>
    </row>
    <row r="17" ht="15.75">
      <c r="A17" s="9" t="s">
        <v>7</v>
      </c>
    </row>
    <row r="19" spans="1:6" ht="12.75">
      <c r="A19" s="1"/>
      <c r="B19" s="11" t="s">
        <v>9</v>
      </c>
      <c r="C19" s="11" t="s">
        <v>10</v>
      </c>
      <c r="D19" s="11" t="s">
        <v>11</v>
      </c>
      <c r="E19" s="11" t="s">
        <v>12</v>
      </c>
      <c r="F19" s="11" t="s">
        <v>21</v>
      </c>
    </row>
    <row r="20" spans="1:8" ht="12.75">
      <c r="A20" s="1" t="s">
        <v>13</v>
      </c>
      <c r="B20" s="1">
        <v>65000</v>
      </c>
      <c r="C20" s="1">
        <v>26300</v>
      </c>
      <c r="D20" s="1">
        <v>53500</v>
      </c>
      <c r="E20" s="1">
        <v>82000</v>
      </c>
      <c r="F20" s="11"/>
      <c r="H20" t="s">
        <v>23</v>
      </c>
    </row>
    <row r="21" spans="1:8" ht="12.75">
      <c r="A21" s="1" t="s">
        <v>14</v>
      </c>
      <c r="B21" s="1">
        <v>50000</v>
      </c>
      <c r="C21" s="1">
        <v>0</v>
      </c>
      <c r="D21" s="1">
        <v>0</v>
      </c>
      <c r="E21" s="1">
        <v>40900</v>
      </c>
      <c r="F21" s="11"/>
      <c r="H21" t="s">
        <v>28</v>
      </c>
    </row>
    <row r="22" spans="1:8" ht="12.75">
      <c r="A22" s="1" t="s">
        <v>15</v>
      </c>
      <c r="B22" s="1">
        <v>2700</v>
      </c>
      <c r="C22" s="1">
        <v>30700</v>
      </c>
      <c r="D22" s="1">
        <v>0</v>
      </c>
      <c r="E22" s="1">
        <v>14900</v>
      </c>
      <c r="F22" s="11"/>
      <c r="H22" s="15" t="s">
        <v>30</v>
      </c>
    </row>
    <row r="23" spans="1:8" ht="12.75">
      <c r="A23" s="1" t="s">
        <v>16</v>
      </c>
      <c r="B23" s="1">
        <v>5750</v>
      </c>
      <c r="C23" s="1">
        <v>4200</v>
      </c>
      <c r="D23" s="1">
        <v>0</v>
      </c>
      <c r="E23" s="1">
        <v>5850</v>
      </c>
      <c r="F23" s="11"/>
      <c r="H23" t="s">
        <v>24</v>
      </c>
    </row>
    <row r="24" spans="1:8" ht="12.75">
      <c r="A24" s="1" t="s">
        <v>17</v>
      </c>
      <c r="B24" s="1">
        <v>0</v>
      </c>
      <c r="C24" s="1">
        <v>0</v>
      </c>
      <c r="D24" s="1">
        <v>-2600</v>
      </c>
      <c r="E24" s="1">
        <v>0</v>
      </c>
      <c r="F24" s="11"/>
      <c r="H24" t="s">
        <v>25</v>
      </c>
    </row>
    <row r="25" spans="1:8" ht="12.75">
      <c r="A25" s="1" t="s">
        <v>18</v>
      </c>
      <c r="B25" s="1">
        <v>0</v>
      </c>
      <c r="C25" s="1">
        <v>0</v>
      </c>
      <c r="D25" s="1">
        <v>-87020</v>
      </c>
      <c r="E25" s="1">
        <v>0</v>
      </c>
      <c r="F25" s="11"/>
      <c r="H25" t="s">
        <v>26</v>
      </c>
    </row>
    <row r="26" spans="1:6" ht="12.75">
      <c r="A26" s="1" t="s">
        <v>19</v>
      </c>
      <c r="B26" s="1">
        <f>SUM(B20:B25)</f>
        <v>123450</v>
      </c>
      <c r="C26" s="1">
        <f>SUM(C20:C25)</f>
        <v>61200</v>
      </c>
      <c r="D26" s="1">
        <f>SUM(D20:D25)</f>
        <v>-36120</v>
      </c>
      <c r="E26" s="1">
        <f>SUM(E20:E25)</f>
        <v>143650</v>
      </c>
      <c r="F26" s="11">
        <f>SUM(B26:E26)</f>
        <v>292180</v>
      </c>
    </row>
    <row r="27" spans="1:6" ht="12.75">
      <c r="A27" s="1" t="s">
        <v>20</v>
      </c>
      <c r="B27" s="1">
        <v>42500</v>
      </c>
      <c r="C27" s="1">
        <v>15000</v>
      </c>
      <c r="D27" s="1">
        <v>35000</v>
      </c>
      <c r="E27" s="1">
        <v>45000</v>
      </c>
      <c r="F27" s="11">
        <f>SUM(B27:E27)</f>
        <v>137500</v>
      </c>
    </row>
    <row r="28" spans="1:6" ht="12.75">
      <c r="A28" s="1" t="s">
        <v>27</v>
      </c>
      <c r="B28" s="1">
        <v>0</v>
      </c>
      <c r="C28" s="1">
        <v>0</v>
      </c>
      <c r="D28" s="1">
        <v>0</v>
      </c>
      <c r="E28" s="1">
        <v>0</v>
      </c>
      <c r="F28" s="11">
        <f>SUM(B28:E28)</f>
        <v>0</v>
      </c>
    </row>
    <row r="29" spans="1:6" ht="12.75">
      <c r="A29" s="1"/>
      <c r="B29" s="1"/>
      <c r="C29" s="1"/>
      <c r="D29" s="1"/>
      <c r="E29" s="1"/>
      <c r="F29" s="11"/>
    </row>
    <row r="30" spans="1:6" ht="12.75">
      <c r="A30" s="11" t="s">
        <v>22</v>
      </c>
      <c r="B30" s="12"/>
      <c r="C30" s="13"/>
      <c r="D30" s="13"/>
      <c r="E30" s="14"/>
      <c r="F30" s="11">
        <f>SUM(F26:F28)</f>
        <v>429680</v>
      </c>
    </row>
  </sheetData>
  <printOptions/>
  <pageMargins left="0.75" right="0.75" top="1" bottom="1" header="0.4921259845" footer="0.4921259845"/>
  <pageSetup horizontalDpi="360" verticalDpi="360" orientation="landscape" paperSize="9" r:id="rId1"/>
  <headerFooter alignWithMargins="0">
    <oddHeader>&amp;RKompromißvorschlag Elterninitiative, Januar 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E13">
      <selection activeCell="C13" sqref="C13"/>
    </sheetView>
  </sheetViews>
  <sheetFormatPr defaultColWidth="11.421875" defaultRowHeight="12.75"/>
  <cols>
    <col min="1" max="1" width="19.00390625" style="0" bestFit="1" customWidth="1"/>
  </cols>
  <sheetData>
    <row r="1" spans="1:9" s="7" customFormat="1" ht="20.25">
      <c r="A1" s="7" t="s">
        <v>41</v>
      </c>
      <c r="H1" s="30"/>
      <c r="I1" s="30"/>
    </row>
    <row r="2" s="6" customFormat="1" ht="15.75"/>
    <row r="3" spans="1:11" s="5" customFormat="1" ht="15">
      <c r="A3" s="31" t="s">
        <v>5</v>
      </c>
      <c r="B3" s="31"/>
      <c r="C3" s="31" t="s">
        <v>8</v>
      </c>
      <c r="D3" s="31"/>
      <c r="E3" s="31"/>
      <c r="F3" s="31"/>
      <c r="G3" s="31"/>
      <c r="H3" s="31"/>
      <c r="I3" s="31"/>
      <c r="J3" s="31"/>
      <c r="K3" s="31"/>
    </row>
    <row r="4" spans="1:11" s="5" customFormat="1" ht="15">
      <c r="A4" s="31"/>
      <c r="B4" s="31"/>
      <c r="C4" s="31" t="s">
        <v>29</v>
      </c>
      <c r="D4" s="31"/>
      <c r="E4" s="31"/>
      <c r="F4" s="31"/>
      <c r="G4" s="31"/>
      <c r="H4" s="31"/>
      <c r="I4" s="31"/>
      <c r="J4" s="31"/>
      <c r="K4" s="31"/>
    </row>
    <row r="5" s="10" customFormat="1" ht="12.75"/>
    <row r="6" s="10" customFormat="1" ht="12.75"/>
    <row r="7" s="10" customFormat="1" ht="12.75"/>
    <row r="8" spans="1:3" s="5" customFormat="1" ht="15.75">
      <c r="A8" s="6" t="s">
        <v>57</v>
      </c>
      <c r="C8" s="35"/>
    </row>
    <row r="10" spans="1:16" ht="12.75">
      <c r="A10" s="1"/>
      <c r="B10" s="26">
        <v>2004</v>
      </c>
      <c r="C10" s="26">
        <v>2005</v>
      </c>
      <c r="D10" s="26">
        <v>2006</v>
      </c>
      <c r="E10" s="26">
        <v>2007</v>
      </c>
      <c r="F10" s="25">
        <v>2008</v>
      </c>
      <c r="G10" s="25">
        <v>2009</v>
      </c>
      <c r="H10" s="25">
        <v>2010</v>
      </c>
      <c r="I10" s="25">
        <v>2011</v>
      </c>
      <c r="J10" s="25">
        <v>2012</v>
      </c>
      <c r="K10" s="25">
        <v>2013</v>
      </c>
      <c r="L10" s="25">
        <v>2014</v>
      </c>
      <c r="M10" s="25">
        <v>2015</v>
      </c>
      <c r="N10" s="23"/>
      <c r="O10" s="3"/>
      <c r="P10" s="3"/>
    </row>
    <row r="11" spans="1:16" ht="12.75">
      <c r="A11" s="1" t="s">
        <v>0</v>
      </c>
      <c r="B11" s="29">
        <v>390900</v>
      </c>
      <c r="C11" s="29">
        <v>390900</v>
      </c>
      <c r="D11" s="45">
        <v>338300</v>
      </c>
      <c r="E11" s="45">
        <v>338300</v>
      </c>
      <c r="F11" s="16">
        <v>265300</v>
      </c>
      <c r="G11" s="16">
        <v>265300</v>
      </c>
      <c r="H11" s="16">
        <v>265300</v>
      </c>
      <c r="I11" s="16">
        <v>265300</v>
      </c>
      <c r="J11" s="16">
        <v>265300</v>
      </c>
      <c r="K11" s="16">
        <v>265300</v>
      </c>
      <c r="L11" s="16">
        <v>265300</v>
      </c>
      <c r="M11" s="16">
        <v>265300</v>
      </c>
      <c r="N11" s="23"/>
      <c r="O11" s="3"/>
      <c r="P11" s="3"/>
    </row>
    <row r="12" spans="1:16" ht="12.75">
      <c r="A12" s="1" t="s">
        <v>1</v>
      </c>
      <c r="B12" s="45">
        <v>137500</v>
      </c>
      <c r="C12" s="45">
        <v>137500</v>
      </c>
      <c r="D12" s="45">
        <v>137500</v>
      </c>
      <c r="E12" s="45">
        <v>137500</v>
      </c>
      <c r="F12" s="16">
        <v>122500</v>
      </c>
      <c r="G12" s="16">
        <v>122500</v>
      </c>
      <c r="H12" s="16">
        <v>122500</v>
      </c>
      <c r="I12" s="16">
        <v>122500</v>
      </c>
      <c r="J12" s="16">
        <v>122500</v>
      </c>
      <c r="K12" s="16">
        <v>122500</v>
      </c>
      <c r="L12" s="16">
        <v>122500</v>
      </c>
      <c r="M12" s="16">
        <v>122500</v>
      </c>
      <c r="N12" s="23"/>
      <c r="O12" s="3"/>
      <c r="P12" s="3"/>
    </row>
    <row r="13" spans="1:16" ht="25.5">
      <c r="A13" s="19" t="s">
        <v>54</v>
      </c>
      <c r="B13" s="27">
        <v>122116</v>
      </c>
      <c r="C13" s="27">
        <v>122116</v>
      </c>
      <c r="D13" s="18">
        <v>112116</v>
      </c>
      <c r="E13" s="18">
        <v>112116</v>
      </c>
      <c r="F13" s="18">
        <v>93825</v>
      </c>
      <c r="G13" s="18">
        <v>93825</v>
      </c>
      <c r="H13" s="18">
        <v>93825</v>
      </c>
      <c r="I13" s="18">
        <v>93825</v>
      </c>
      <c r="J13" s="18">
        <v>93825</v>
      </c>
      <c r="K13" s="18">
        <v>93825</v>
      </c>
      <c r="L13" s="18">
        <v>93825</v>
      </c>
      <c r="M13" s="18">
        <v>93825</v>
      </c>
      <c r="N13" s="23"/>
      <c r="O13" s="3"/>
      <c r="P13" s="3"/>
    </row>
    <row r="14" spans="1:16" ht="26.25" customHeight="1">
      <c r="A14" s="19" t="s">
        <v>36</v>
      </c>
      <c r="B14" s="45"/>
      <c r="C14" s="45"/>
      <c r="D14" s="18">
        <v>10240</v>
      </c>
      <c r="E14" s="18">
        <v>10240</v>
      </c>
      <c r="F14" s="18">
        <v>10240</v>
      </c>
      <c r="G14" s="18">
        <v>10240</v>
      </c>
      <c r="H14" s="18">
        <v>10240</v>
      </c>
      <c r="I14" s="18">
        <v>10240</v>
      </c>
      <c r="J14" s="18">
        <v>10240</v>
      </c>
      <c r="K14" s="18">
        <v>10240</v>
      </c>
      <c r="L14" s="18">
        <v>10240</v>
      </c>
      <c r="M14" s="18">
        <v>10240</v>
      </c>
      <c r="N14" s="23"/>
      <c r="O14" s="3"/>
      <c r="P14" s="3"/>
    </row>
    <row r="15" spans="1:16" ht="39" customHeight="1">
      <c r="A15" s="19" t="s">
        <v>56</v>
      </c>
      <c r="B15" s="45"/>
      <c r="C15" s="45"/>
      <c r="D15" s="18">
        <v>7425</v>
      </c>
      <c r="E15" s="18">
        <v>7425</v>
      </c>
      <c r="F15" s="18">
        <v>7425</v>
      </c>
      <c r="G15" s="18">
        <v>7425</v>
      </c>
      <c r="H15" s="18">
        <v>7425</v>
      </c>
      <c r="I15" s="18">
        <v>7425</v>
      </c>
      <c r="J15" s="18">
        <v>7425</v>
      </c>
      <c r="K15" s="18">
        <v>7425</v>
      </c>
      <c r="L15" s="18">
        <v>7425</v>
      </c>
      <c r="M15" s="18">
        <v>7425</v>
      </c>
      <c r="N15" s="23"/>
      <c r="O15" s="3"/>
      <c r="P15" s="3"/>
    </row>
    <row r="16" spans="1:16" ht="12.75">
      <c r="A16" s="38" t="s">
        <v>35</v>
      </c>
      <c r="B16" s="45">
        <f>SUM($B$11:B15)</f>
        <v>650516</v>
      </c>
      <c r="C16" s="45">
        <f>SUM($B$11:C15)</f>
        <v>1301032</v>
      </c>
      <c r="D16" s="45">
        <f>SUM($B$11:D15)</f>
        <v>1906613</v>
      </c>
      <c r="E16" s="45">
        <f>SUM($B$11:E15)</f>
        <v>2512194</v>
      </c>
      <c r="F16" s="45">
        <f>SUM($B$11:F15)</f>
        <v>3011484</v>
      </c>
      <c r="G16" s="45">
        <f>SUM($B$11:G15)</f>
        <v>3510774</v>
      </c>
      <c r="H16" s="45">
        <f>SUM($B$11:H15)</f>
        <v>4010064</v>
      </c>
      <c r="I16" s="45">
        <f>SUM($B$11:I15)</f>
        <v>4509354</v>
      </c>
      <c r="J16" s="45">
        <f>SUM($B$11:J15)</f>
        <v>5008644</v>
      </c>
      <c r="K16" s="45">
        <f>SUM($B$11:K15)</f>
        <v>5507934</v>
      </c>
      <c r="L16" s="45">
        <f>SUM($B$11:L15)</f>
        <v>6007224</v>
      </c>
      <c r="M16" s="45">
        <f>SUM($B$11:M15)</f>
        <v>6506514</v>
      </c>
      <c r="N16" s="23"/>
      <c r="O16" s="3"/>
      <c r="P16" s="3"/>
    </row>
    <row r="17" spans="1:16" ht="12.75">
      <c r="A17" s="3"/>
      <c r="B17" s="4"/>
      <c r="C17" s="4"/>
      <c r="D17" s="4"/>
      <c r="E17" s="4"/>
      <c r="F17" s="4"/>
      <c r="G17" s="4"/>
      <c r="H17" s="4"/>
      <c r="I17" s="4"/>
      <c r="N17" s="3"/>
      <c r="O17" s="3"/>
      <c r="P17" s="3"/>
    </row>
    <row r="18" spans="1:16" ht="12.75">
      <c r="A18" s="3"/>
      <c r="B18" s="4"/>
      <c r="C18" s="4"/>
      <c r="D18" s="4"/>
      <c r="E18" s="4"/>
      <c r="F18" s="4"/>
      <c r="G18" s="4"/>
      <c r="H18" s="4"/>
      <c r="I18" s="4"/>
      <c r="N18" s="3"/>
      <c r="O18" s="3"/>
      <c r="P18" s="3"/>
    </row>
    <row r="19" spans="1:16" ht="12.75">
      <c r="A19" s="3"/>
      <c r="B19" s="4"/>
      <c r="C19" s="4"/>
      <c r="D19" s="4"/>
      <c r="E19" s="4"/>
      <c r="F19" s="4"/>
      <c r="G19" s="4"/>
      <c r="H19" s="4"/>
      <c r="I19" s="4"/>
      <c r="N19" s="3"/>
      <c r="O19" s="3"/>
      <c r="P19" s="3"/>
    </row>
    <row r="20" spans="1:16" s="5" customFormat="1" ht="15.75">
      <c r="A20" s="33" t="s">
        <v>46</v>
      </c>
      <c r="B20" s="34"/>
      <c r="C20" s="34"/>
      <c r="D20" s="34"/>
      <c r="E20" s="34"/>
      <c r="F20" s="34"/>
      <c r="G20" s="34"/>
      <c r="H20" s="34"/>
      <c r="I20" s="8"/>
      <c r="N20" s="24"/>
      <c r="O20" s="24"/>
      <c r="P20" s="24"/>
    </row>
    <row r="21" spans="1:16" ht="12.75">
      <c r="A21" s="3"/>
      <c r="B21" s="4"/>
      <c r="C21" s="4"/>
      <c r="D21" s="4"/>
      <c r="E21" s="4"/>
      <c r="F21" s="4"/>
      <c r="G21" s="4"/>
      <c r="H21" s="4"/>
      <c r="I21" s="4"/>
      <c r="N21" s="3"/>
      <c r="O21" s="3"/>
      <c r="P21" s="3"/>
    </row>
    <row r="22" spans="1:16" ht="12.75">
      <c r="A22" s="1"/>
      <c r="B22" s="26">
        <v>2004</v>
      </c>
      <c r="C22" s="26">
        <v>2005</v>
      </c>
      <c r="D22" s="26">
        <v>2006</v>
      </c>
      <c r="E22" s="26">
        <v>2007</v>
      </c>
      <c r="F22" s="25">
        <v>2008</v>
      </c>
      <c r="G22" s="25">
        <v>2009</v>
      </c>
      <c r="H22" s="25">
        <v>2010</v>
      </c>
      <c r="I22" s="25">
        <v>2011</v>
      </c>
      <c r="J22" s="25">
        <v>2012</v>
      </c>
      <c r="K22" s="25">
        <v>2013</v>
      </c>
      <c r="L22" s="25">
        <v>2014</v>
      </c>
      <c r="M22" s="25">
        <v>2015</v>
      </c>
      <c r="N22" s="23"/>
      <c r="O22" s="3"/>
      <c r="P22" s="3"/>
    </row>
    <row r="23" spans="1:16" ht="12.75">
      <c r="A23" s="1" t="s">
        <v>0</v>
      </c>
      <c r="B23" s="27">
        <v>390900</v>
      </c>
      <c r="C23" s="27">
        <v>390900</v>
      </c>
      <c r="D23" s="27">
        <v>390900</v>
      </c>
      <c r="E23" s="27">
        <v>390900</v>
      </c>
      <c r="F23" s="27">
        <v>390900</v>
      </c>
      <c r="G23" s="28">
        <v>292180</v>
      </c>
      <c r="H23" s="28">
        <v>292180</v>
      </c>
      <c r="I23" s="28">
        <v>292180</v>
      </c>
      <c r="J23" s="28">
        <v>292180</v>
      </c>
      <c r="K23" s="28">
        <v>292180</v>
      </c>
      <c r="L23" s="28">
        <v>292180</v>
      </c>
      <c r="M23" s="28">
        <v>292180</v>
      </c>
      <c r="N23" s="23"/>
      <c r="O23" s="3"/>
      <c r="P23" s="3"/>
    </row>
    <row r="24" spans="1:16" ht="12.75">
      <c r="A24" s="1" t="s">
        <v>1</v>
      </c>
      <c r="B24" s="28">
        <v>137500</v>
      </c>
      <c r="C24" s="28">
        <v>137500</v>
      </c>
      <c r="D24" s="28">
        <v>137500</v>
      </c>
      <c r="E24" s="28">
        <v>137500</v>
      </c>
      <c r="F24" s="28">
        <v>137500</v>
      </c>
      <c r="G24" s="28">
        <v>137500</v>
      </c>
      <c r="H24" s="28">
        <v>137500</v>
      </c>
      <c r="I24" s="28">
        <v>137500</v>
      </c>
      <c r="J24" s="28">
        <v>137500</v>
      </c>
      <c r="K24" s="28">
        <v>137500</v>
      </c>
      <c r="L24" s="28">
        <v>137500</v>
      </c>
      <c r="M24" s="28">
        <v>137500</v>
      </c>
      <c r="N24" s="23"/>
      <c r="O24" s="3"/>
      <c r="P24" s="3"/>
    </row>
    <row r="25" spans="1:16" ht="25.5">
      <c r="A25" s="19" t="s">
        <v>54</v>
      </c>
      <c r="B25" s="27">
        <v>122116</v>
      </c>
      <c r="C25" s="27">
        <v>122116</v>
      </c>
      <c r="D25" s="27">
        <v>122116</v>
      </c>
      <c r="E25" s="27">
        <v>122116</v>
      </c>
      <c r="F25" s="27">
        <v>122116</v>
      </c>
      <c r="G25" s="27">
        <v>122116</v>
      </c>
      <c r="H25" s="27">
        <v>122116</v>
      </c>
      <c r="I25" s="27">
        <v>122116</v>
      </c>
      <c r="J25" s="27">
        <v>122116</v>
      </c>
      <c r="K25" s="27">
        <v>122116</v>
      </c>
      <c r="L25" s="27">
        <v>122116</v>
      </c>
      <c r="M25" s="27">
        <v>122116</v>
      </c>
      <c r="N25" s="23"/>
      <c r="O25" s="3"/>
      <c r="P25" s="3"/>
    </row>
    <row r="26" spans="1:16" ht="25.5">
      <c r="A26" s="19" t="s">
        <v>37</v>
      </c>
      <c r="B26" s="28">
        <v>0</v>
      </c>
      <c r="C26" s="27">
        <v>760</v>
      </c>
      <c r="D26" s="27">
        <v>760</v>
      </c>
      <c r="E26" s="27">
        <v>760</v>
      </c>
      <c r="F26" s="27">
        <v>760</v>
      </c>
      <c r="G26" s="27">
        <v>760</v>
      </c>
      <c r="H26" s="27">
        <v>760</v>
      </c>
      <c r="I26" s="27">
        <v>760</v>
      </c>
      <c r="J26" s="27">
        <v>760</v>
      </c>
      <c r="K26" s="27">
        <v>760</v>
      </c>
      <c r="L26" s="27">
        <v>760</v>
      </c>
      <c r="M26" s="27">
        <v>760</v>
      </c>
      <c r="N26" s="23"/>
      <c r="O26" s="3"/>
      <c r="P26" s="3"/>
    </row>
    <row r="27" spans="1:16" ht="38.25">
      <c r="A27" s="19" t="s">
        <v>55</v>
      </c>
      <c r="B27" s="28"/>
      <c r="C27" s="27">
        <v>550</v>
      </c>
      <c r="D27" s="27">
        <v>550</v>
      </c>
      <c r="E27" s="27">
        <v>550</v>
      </c>
      <c r="F27" s="27">
        <v>550</v>
      </c>
      <c r="G27" s="27">
        <v>550</v>
      </c>
      <c r="H27" s="27">
        <v>550</v>
      </c>
      <c r="I27" s="27">
        <v>550</v>
      </c>
      <c r="J27" s="27">
        <v>550</v>
      </c>
      <c r="K27" s="27">
        <v>550</v>
      </c>
      <c r="L27" s="27">
        <v>550</v>
      </c>
      <c r="M27" s="27">
        <v>550</v>
      </c>
      <c r="N27" s="23"/>
      <c r="O27" s="3"/>
      <c r="P27" s="3"/>
    </row>
    <row r="28" spans="1:16" ht="12.75">
      <c r="A28" s="1" t="s">
        <v>35</v>
      </c>
      <c r="B28" s="28">
        <f>SUM($B$23:B27)</f>
        <v>650516</v>
      </c>
      <c r="C28" s="28">
        <f>SUM($B$23:C27)</f>
        <v>1302342</v>
      </c>
      <c r="D28" s="28">
        <f>SUM($B$23:D27)</f>
        <v>1954168</v>
      </c>
      <c r="E28" s="28">
        <f>SUM($B$23:E27)</f>
        <v>2605994</v>
      </c>
      <c r="F28" s="28">
        <f>SUM($B$23:F27)</f>
        <v>3257820</v>
      </c>
      <c r="G28" s="28">
        <f>SUM($B$23:G27)</f>
        <v>3810926</v>
      </c>
      <c r="H28" s="28">
        <f>SUM($B$23:H27)</f>
        <v>4364032</v>
      </c>
      <c r="I28" s="28">
        <f>SUM($B$23:I27)</f>
        <v>4917138</v>
      </c>
      <c r="J28" s="28">
        <f>SUM($B$23:J27)</f>
        <v>5470244</v>
      </c>
      <c r="K28" s="28">
        <f>SUM($B$23:K27)</f>
        <v>6023350</v>
      </c>
      <c r="L28" s="28">
        <f>SUM($B$23:L27)</f>
        <v>6576456</v>
      </c>
      <c r="M28" s="28">
        <f>SUM($B$23:M27)</f>
        <v>7129562</v>
      </c>
      <c r="N28" s="23"/>
      <c r="O28" s="3"/>
      <c r="P28" s="3"/>
    </row>
  </sheetData>
  <printOptions/>
  <pageMargins left="0.75" right="0.75" top="1" bottom="1" header="0.4921259845" footer="0.4921259845"/>
  <pageSetup horizontalDpi="360" verticalDpi="360" orientation="landscape" paperSize="9" scale="78" r:id="rId1"/>
  <headerFooter alignWithMargins="0">
    <oddHeader>&amp;RÜberarbeitung
Kompromißvorschlag Elterninitiative, Januar  2004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77"/>
  <sheetViews>
    <sheetView workbookViewId="0" topLeftCell="A1">
      <selection activeCell="H22" sqref="H22"/>
    </sheetView>
  </sheetViews>
  <sheetFormatPr defaultColWidth="11.421875" defaultRowHeight="12.75"/>
  <cols>
    <col min="1" max="1" width="16.8515625" style="0" bestFit="1" customWidth="1"/>
    <col min="2" max="2" width="14.8515625" style="0" customWidth="1"/>
    <col min="3" max="4" width="14.00390625" style="0" customWidth="1"/>
    <col min="5" max="5" width="14.8515625" style="0" customWidth="1"/>
    <col min="6" max="6" width="12.7109375" style="0" customWidth="1"/>
    <col min="7" max="7" width="4.57421875" style="0" customWidth="1"/>
    <col min="8" max="8" width="35.8515625" style="0" bestFit="1" customWidth="1"/>
    <col min="10" max="10" width="15.00390625" style="0" customWidth="1"/>
  </cols>
  <sheetData>
    <row r="2" spans="1:4" ht="15.75">
      <c r="A2" s="40" t="s">
        <v>48</v>
      </c>
      <c r="B2" s="41"/>
      <c r="C2" s="41"/>
      <c r="D2" s="41"/>
    </row>
    <row r="4" spans="1:6" ht="12.75">
      <c r="A4" s="1"/>
      <c r="B4" s="11" t="s">
        <v>9</v>
      </c>
      <c r="C4" s="11" t="s">
        <v>10</v>
      </c>
      <c r="D4" s="11" t="s">
        <v>11</v>
      </c>
      <c r="E4" s="11" t="s">
        <v>12</v>
      </c>
      <c r="F4" s="11" t="s">
        <v>45</v>
      </c>
    </row>
    <row r="5" spans="1:6" ht="12.75">
      <c r="A5" s="1" t="s">
        <v>13</v>
      </c>
      <c r="B5" s="16">
        <v>68100</v>
      </c>
      <c r="C5" s="16">
        <v>26300</v>
      </c>
      <c r="D5" s="16">
        <v>53500</v>
      </c>
      <c r="E5" s="16">
        <v>82000</v>
      </c>
      <c r="F5" s="17"/>
    </row>
    <row r="6" spans="1:6" ht="12.75">
      <c r="A6" s="1" t="s">
        <v>14</v>
      </c>
      <c r="B6" s="16">
        <v>46020</v>
      </c>
      <c r="C6" s="16">
        <v>11800</v>
      </c>
      <c r="D6" s="16">
        <v>0</v>
      </c>
      <c r="E6" s="16">
        <v>40900</v>
      </c>
      <c r="F6" s="17"/>
    </row>
    <row r="7" spans="1:6" ht="12.75">
      <c r="A7" s="1" t="s">
        <v>15</v>
      </c>
      <c r="B7" s="16">
        <v>37900</v>
      </c>
      <c r="C7" s="16">
        <v>30700</v>
      </c>
      <c r="D7" s="16">
        <v>0</v>
      </c>
      <c r="E7" s="16">
        <v>14900</v>
      </c>
      <c r="F7" s="17"/>
    </row>
    <row r="8" spans="1:6" ht="12.75">
      <c r="A8" s="1" t="s">
        <v>16</v>
      </c>
      <c r="B8" s="16">
        <v>5750</v>
      </c>
      <c r="C8" s="16">
        <v>4200</v>
      </c>
      <c r="D8" s="16">
        <v>0</v>
      </c>
      <c r="E8" s="16">
        <v>5850</v>
      </c>
      <c r="F8" s="17"/>
    </row>
    <row r="9" spans="1:6" ht="12.75">
      <c r="A9" s="1" t="s">
        <v>17</v>
      </c>
      <c r="B9" s="16">
        <v>0</v>
      </c>
      <c r="C9" s="16">
        <v>0</v>
      </c>
      <c r="D9" s="16">
        <v>-2600</v>
      </c>
      <c r="E9" s="16">
        <v>0</v>
      </c>
      <c r="F9" s="17"/>
    </row>
    <row r="10" spans="1:6" ht="12.75">
      <c r="A10" s="1" t="s">
        <v>18</v>
      </c>
      <c r="B10" s="16">
        <v>0</v>
      </c>
      <c r="C10" s="16">
        <v>0</v>
      </c>
      <c r="D10" s="16">
        <v>-87020</v>
      </c>
      <c r="E10" s="16">
        <v>0</v>
      </c>
      <c r="F10" s="17"/>
    </row>
    <row r="11" spans="1:6" ht="12.75">
      <c r="A11" s="1" t="s">
        <v>19</v>
      </c>
      <c r="B11" s="16">
        <f>SUM(B5:B10)</f>
        <v>157770</v>
      </c>
      <c r="C11" s="16">
        <f>SUM(C5:C10)</f>
        <v>73000</v>
      </c>
      <c r="D11" s="16">
        <f>SUM(D5:D10)</f>
        <v>-36120</v>
      </c>
      <c r="E11" s="16">
        <f>SUM(E5:E10)</f>
        <v>143650</v>
      </c>
      <c r="F11" s="17">
        <f>SUM(B11:E11)</f>
        <v>338300</v>
      </c>
    </row>
    <row r="12" spans="1:6" ht="12.75">
      <c r="A12" s="1" t="s">
        <v>20</v>
      </c>
      <c r="B12" s="16">
        <v>42500</v>
      </c>
      <c r="C12" s="16">
        <v>15000</v>
      </c>
      <c r="D12" s="16">
        <v>35000</v>
      </c>
      <c r="E12" s="16">
        <v>45000</v>
      </c>
      <c r="F12" s="17">
        <f>SUM(B12:E12)</f>
        <v>137500</v>
      </c>
    </row>
    <row r="13" spans="1:6" ht="25.5">
      <c r="A13" s="19" t="s">
        <v>47</v>
      </c>
      <c r="B13" s="18">
        <v>65454</v>
      </c>
      <c r="C13" s="18">
        <v>28291</v>
      </c>
      <c r="D13" s="18">
        <v>28371</v>
      </c>
      <c r="E13" s="18"/>
      <c r="F13" s="20">
        <f>SUM(B13:E13)</f>
        <v>122116</v>
      </c>
    </row>
    <row r="14" spans="1:8" ht="41.25" customHeight="1">
      <c r="A14" s="19" t="s">
        <v>38</v>
      </c>
      <c r="B14" s="18">
        <v>10240</v>
      </c>
      <c r="C14" s="16">
        <v>0</v>
      </c>
      <c r="D14" s="16">
        <v>0</v>
      </c>
      <c r="E14" s="16">
        <v>0</v>
      </c>
      <c r="F14" s="20">
        <f>SUM(B14:E14)</f>
        <v>10240</v>
      </c>
      <c r="H14" s="39"/>
    </row>
    <row r="15" spans="1:6" ht="38.25">
      <c r="A15" s="19" t="s">
        <v>49</v>
      </c>
      <c r="B15" s="18">
        <v>7425</v>
      </c>
      <c r="C15" s="1"/>
      <c r="D15" s="1"/>
      <c r="E15" s="1"/>
      <c r="F15" s="20">
        <f>SUM(B15:E15)</f>
        <v>7425</v>
      </c>
    </row>
    <row r="16" spans="1:8" ht="25.5">
      <c r="A16" s="11" t="s">
        <v>22</v>
      </c>
      <c r="B16" s="12"/>
      <c r="C16" s="13"/>
      <c r="D16" s="13"/>
      <c r="E16" s="14"/>
      <c r="F16" s="17">
        <f>SUM(F11:F15)</f>
        <v>615581</v>
      </c>
      <c r="H16" s="21" t="s">
        <v>58</v>
      </c>
    </row>
    <row r="20" ht="15.75">
      <c r="A20" s="6" t="s">
        <v>50</v>
      </c>
    </row>
    <row r="22" spans="1:6" ht="12.75">
      <c r="A22" s="1"/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45</v>
      </c>
    </row>
    <row r="23" spans="1:6" ht="12.75">
      <c r="A23" s="1" t="s">
        <v>13</v>
      </c>
      <c r="B23" s="16">
        <v>68100</v>
      </c>
      <c r="C23" s="16">
        <v>0</v>
      </c>
      <c r="D23" s="16">
        <v>53500</v>
      </c>
      <c r="E23" s="16">
        <v>82000</v>
      </c>
      <c r="F23" s="17"/>
    </row>
    <row r="24" spans="1:6" ht="12.75">
      <c r="A24" s="1" t="s">
        <v>14</v>
      </c>
      <c r="B24" s="16">
        <v>46020</v>
      </c>
      <c r="C24" s="16">
        <v>0</v>
      </c>
      <c r="D24" s="16">
        <v>0</v>
      </c>
      <c r="E24" s="16">
        <v>40900</v>
      </c>
      <c r="F24" s="17"/>
    </row>
    <row r="25" spans="1:6" ht="12.75">
      <c r="A25" s="1" t="s">
        <v>15</v>
      </c>
      <c r="B25" s="16">
        <v>37900</v>
      </c>
      <c r="C25" s="16">
        <v>0</v>
      </c>
      <c r="D25" s="16">
        <v>0</v>
      </c>
      <c r="E25" s="16">
        <v>14900</v>
      </c>
      <c r="F25" s="17"/>
    </row>
    <row r="26" spans="1:6" ht="12.75">
      <c r="A26" s="1" t="s">
        <v>16</v>
      </c>
      <c r="B26" s="16">
        <v>5750</v>
      </c>
      <c r="C26" s="16">
        <v>0</v>
      </c>
      <c r="D26" s="16">
        <v>0</v>
      </c>
      <c r="E26" s="16">
        <v>5850</v>
      </c>
      <c r="F26" s="17"/>
    </row>
    <row r="27" spans="1:6" ht="12.75">
      <c r="A27" s="1" t="s">
        <v>17</v>
      </c>
      <c r="B27" s="16">
        <v>0</v>
      </c>
      <c r="C27" s="16">
        <v>0</v>
      </c>
      <c r="D27" s="16">
        <v>-2600</v>
      </c>
      <c r="E27" s="16">
        <v>0</v>
      </c>
      <c r="F27" s="17"/>
    </row>
    <row r="28" spans="1:6" ht="12.75">
      <c r="A28" s="1" t="s">
        <v>18</v>
      </c>
      <c r="B28" s="16">
        <v>0</v>
      </c>
      <c r="C28" s="16">
        <v>0</v>
      </c>
      <c r="D28" s="16">
        <v>-87020</v>
      </c>
      <c r="E28" s="16">
        <v>0</v>
      </c>
      <c r="F28" s="17"/>
    </row>
    <row r="29" spans="1:6" ht="12.75">
      <c r="A29" s="1" t="s">
        <v>19</v>
      </c>
      <c r="B29" s="16">
        <f>SUM(B23:B28)</f>
        <v>157770</v>
      </c>
      <c r="C29" s="16">
        <f>SUM(C23:C28)</f>
        <v>0</v>
      </c>
      <c r="D29" s="16">
        <f>SUM(D23:D28)</f>
        <v>-36120</v>
      </c>
      <c r="E29" s="16">
        <f>SUM(E23:E28)</f>
        <v>143650</v>
      </c>
      <c r="F29" s="17">
        <f>SUM(B29:E29)</f>
        <v>265300</v>
      </c>
    </row>
    <row r="30" spans="1:6" ht="12.75">
      <c r="A30" s="1" t="s">
        <v>20</v>
      </c>
      <c r="B30" s="16">
        <v>42500</v>
      </c>
      <c r="C30" s="16">
        <v>0</v>
      </c>
      <c r="D30" s="16">
        <v>35000</v>
      </c>
      <c r="E30" s="16">
        <v>45000</v>
      </c>
      <c r="F30" s="17">
        <f>SUM(B30:E30)</f>
        <v>122500</v>
      </c>
    </row>
    <row r="31" spans="1:6" ht="25.5">
      <c r="A31" s="19" t="s">
        <v>47</v>
      </c>
      <c r="B31" s="18">
        <v>65454</v>
      </c>
      <c r="C31" s="18"/>
      <c r="D31" s="18">
        <v>28371</v>
      </c>
      <c r="E31" s="18"/>
      <c r="F31" s="20">
        <f>SUM(B31:E31)</f>
        <v>93825</v>
      </c>
    </row>
    <row r="32" spans="1:6" ht="41.25" customHeight="1">
      <c r="A32" s="19" t="s">
        <v>38</v>
      </c>
      <c r="B32" s="18">
        <v>10240</v>
      </c>
      <c r="C32" s="16">
        <v>0</v>
      </c>
      <c r="D32" s="16">
        <v>0</v>
      </c>
      <c r="E32" s="16">
        <v>0</v>
      </c>
      <c r="F32" s="20">
        <f>SUM(B32:E32)</f>
        <v>10240</v>
      </c>
    </row>
    <row r="33" spans="1:6" ht="38.25">
      <c r="A33" s="19" t="s">
        <v>49</v>
      </c>
      <c r="B33" s="18">
        <v>7425</v>
      </c>
      <c r="C33" s="1"/>
      <c r="D33" s="1"/>
      <c r="E33" s="1"/>
      <c r="F33" s="20">
        <f>SUM(B33:E33)</f>
        <v>7425</v>
      </c>
    </row>
    <row r="34" spans="1:8" ht="25.5">
      <c r="A34" s="11" t="s">
        <v>22</v>
      </c>
      <c r="B34" s="12"/>
      <c r="C34" s="13"/>
      <c r="D34" s="13"/>
      <c r="E34" s="14"/>
      <c r="F34" s="17">
        <f>SUM(F29:F33)</f>
        <v>499290</v>
      </c>
      <c r="H34" s="22" t="s">
        <v>53</v>
      </c>
    </row>
    <row r="35" spans="1:6" ht="12.75">
      <c r="A35" s="43"/>
      <c r="B35" s="3"/>
      <c r="C35" s="3"/>
      <c r="D35" s="3"/>
      <c r="E35" s="3"/>
      <c r="F35" s="44"/>
    </row>
    <row r="38" ht="15.75">
      <c r="A38" s="9" t="s">
        <v>31</v>
      </c>
    </row>
    <row r="40" spans="1:6" ht="12.75">
      <c r="A40" s="1"/>
      <c r="B40" s="11" t="s">
        <v>9</v>
      </c>
      <c r="C40" s="11" t="s">
        <v>10</v>
      </c>
      <c r="D40" s="11" t="s">
        <v>11</v>
      </c>
      <c r="E40" s="11" t="s">
        <v>12</v>
      </c>
      <c r="F40" s="11" t="s">
        <v>45</v>
      </c>
    </row>
    <row r="41" spans="1:6" ht="12.75">
      <c r="A41" s="1" t="s">
        <v>13</v>
      </c>
      <c r="B41" s="16">
        <v>65000</v>
      </c>
      <c r="C41" s="16">
        <v>26300</v>
      </c>
      <c r="D41" s="16">
        <v>53500</v>
      </c>
      <c r="E41" s="16">
        <v>82000</v>
      </c>
      <c r="F41" s="17"/>
    </row>
    <row r="42" spans="1:6" ht="12.75">
      <c r="A42" s="1" t="s">
        <v>14</v>
      </c>
      <c r="B42" s="16">
        <v>50000</v>
      </c>
      <c r="C42" s="18">
        <v>11800</v>
      </c>
      <c r="D42" s="18">
        <v>43000</v>
      </c>
      <c r="E42" s="16">
        <v>40900</v>
      </c>
      <c r="F42" s="17"/>
    </row>
    <row r="43" spans="1:8" ht="12.75">
      <c r="A43" s="1" t="s">
        <v>15</v>
      </c>
      <c r="B43" s="16">
        <v>2700</v>
      </c>
      <c r="C43" s="16">
        <v>30700</v>
      </c>
      <c r="D43" s="18">
        <v>1800</v>
      </c>
      <c r="E43" s="16">
        <v>14900</v>
      </c>
      <c r="F43" s="17"/>
      <c r="H43" s="15"/>
    </row>
    <row r="44" spans="1:6" ht="12.75">
      <c r="A44" s="1" t="s">
        <v>16</v>
      </c>
      <c r="B44" s="16">
        <v>5750</v>
      </c>
      <c r="C44" s="16">
        <v>4200</v>
      </c>
      <c r="D44" s="18">
        <v>5300</v>
      </c>
      <c r="E44" s="16">
        <v>5850</v>
      </c>
      <c r="F44" s="17"/>
    </row>
    <row r="45" spans="1:6" ht="12.75">
      <c r="A45" s="1" t="s">
        <v>17</v>
      </c>
      <c r="B45" s="16">
        <v>0</v>
      </c>
      <c r="C45" s="16">
        <v>0</v>
      </c>
      <c r="D45" s="16">
        <v>-2600</v>
      </c>
      <c r="E45" s="16">
        <v>0</v>
      </c>
      <c r="F45" s="17"/>
    </row>
    <row r="46" spans="1:6" ht="12.75">
      <c r="A46" s="1" t="s">
        <v>18</v>
      </c>
      <c r="B46" s="16">
        <v>0</v>
      </c>
      <c r="C46" s="16">
        <v>0</v>
      </c>
      <c r="D46" s="18">
        <v>-50200</v>
      </c>
      <c r="E46" s="16">
        <v>0</v>
      </c>
      <c r="F46" s="17"/>
    </row>
    <row r="47" spans="1:6" ht="12.75">
      <c r="A47" s="1" t="s">
        <v>19</v>
      </c>
      <c r="B47" s="16">
        <f>SUM(B41:B46)</f>
        <v>123450</v>
      </c>
      <c r="C47" s="16">
        <f>SUM(C41:C46)</f>
        <v>73000</v>
      </c>
      <c r="D47" s="18">
        <f>SUM(D41:D46)</f>
        <v>50800</v>
      </c>
      <c r="E47" s="16">
        <f>SUM(E41:E46)</f>
        <v>143650</v>
      </c>
      <c r="F47" s="20">
        <f>SUM(B47:E47)</f>
        <v>390900</v>
      </c>
    </row>
    <row r="48" spans="1:6" ht="12.75">
      <c r="A48" s="1" t="s">
        <v>20</v>
      </c>
      <c r="B48" s="16">
        <v>42500</v>
      </c>
      <c r="C48" s="16">
        <v>15000</v>
      </c>
      <c r="D48" s="16">
        <v>35000</v>
      </c>
      <c r="E48" s="16">
        <v>45000</v>
      </c>
      <c r="F48" s="17">
        <f>SUM(B48:E48)</f>
        <v>137500</v>
      </c>
    </row>
    <row r="49" spans="1:6" ht="25.5">
      <c r="A49" s="19" t="s">
        <v>47</v>
      </c>
      <c r="B49" s="18">
        <v>65454</v>
      </c>
      <c r="C49" s="18">
        <v>28291</v>
      </c>
      <c r="D49" s="18">
        <v>28371</v>
      </c>
      <c r="E49" s="18"/>
      <c r="F49" s="20">
        <f>SUM(B49:E49)</f>
        <v>122116</v>
      </c>
    </row>
    <row r="50" spans="1:6" ht="38.25">
      <c r="A50" s="19" t="s">
        <v>40</v>
      </c>
      <c r="C50" s="18">
        <v>760</v>
      </c>
      <c r="D50" s="16">
        <v>0</v>
      </c>
      <c r="E50" s="16">
        <v>0</v>
      </c>
      <c r="F50" s="20">
        <f>SUM(C50:E50)</f>
        <v>760</v>
      </c>
    </row>
    <row r="51" spans="1:6" ht="38.25">
      <c r="A51" s="19" t="s">
        <v>51</v>
      </c>
      <c r="B51" s="1"/>
      <c r="C51" s="42">
        <v>550</v>
      </c>
      <c r="D51" s="1"/>
      <c r="E51" s="1"/>
      <c r="F51" s="20">
        <f>SUM(C51:E51)</f>
        <v>550</v>
      </c>
    </row>
    <row r="52" spans="1:8" ht="25.5">
      <c r="A52" s="11" t="s">
        <v>22</v>
      </c>
      <c r="B52" s="12"/>
      <c r="C52" s="13"/>
      <c r="D52" s="13"/>
      <c r="E52" s="14"/>
      <c r="F52" s="17">
        <f>SUM(F47:F51)</f>
        <v>651826</v>
      </c>
      <c r="H52" s="21" t="s">
        <v>39</v>
      </c>
    </row>
    <row r="53" spans="1:8" ht="12.75">
      <c r="A53" s="43"/>
      <c r="B53" s="3"/>
      <c r="C53" s="3"/>
      <c r="D53" s="3"/>
      <c r="E53" s="3"/>
      <c r="F53" s="44"/>
      <c r="H53" s="21"/>
    </row>
    <row r="56" ht="15.75">
      <c r="A56" s="9" t="s">
        <v>32</v>
      </c>
    </row>
    <row r="58" spans="1:6" ht="12.75">
      <c r="A58" s="1"/>
      <c r="B58" s="11" t="s">
        <v>9</v>
      </c>
      <c r="C58" s="11" t="s">
        <v>10</v>
      </c>
      <c r="D58" s="11" t="s">
        <v>11</v>
      </c>
      <c r="E58" s="11" t="s">
        <v>12</v>
      </c>
      <c r="F58" s="11" t="s">
        <v>45</v>
      </c>
    </row>
    <row r="59" spans="1:8" ht="12.75">
      <c r="A59" s="1" t="s">
        <v>13</v>
      </c>
      <c r="B59" s="16">
        <v>65000</v>
      </c>
      <c r="C59" s="16">
        <v>26300</v>
      </c>
      <c r="D59" s="16">
        <v>53500</v>
      </c>
      <c r="E59" s="16">
        <v>82000</v>
      </c>
      <c r="F59" s="17"/>
      <c r="H59" t="s">
        <v>23</v>
      </c>
    </row>
    <row r="60" spans="1:8" ht="12.75">
      <c r="A60" s="1" t="s">
        <v>14</v>
      </c>
      <c r="B60" s="16">
        <v>50000</v>
      </c>
      <c r="C60" s="16">
        <v>0</v>
      </c>
      <c r="D60" s="16">
        <v>0</v>
      </c>
      <c r="E60" s="16">
        <v>40900</v>
      </c>
      <c r="F60" s="17"/>
      <c r="H60" t="s">
        <v>28</v>
      </c>
    </row>
    <row r="61" spans="1:8" ht="12.75">
      <c r="A61" s="1" t="s">
        <v>15</v>
      </c>
      <c r="B61" s="16">
        <v>2700</v>
      </c>
      <c r="C61" s="16">
        <v>30700</v>
      </c>
      <c r="D61" s="16">
        <v>0</v>
      </c>
      <c r="E61" s="16">
        <v>14900</v>
      </c>
      <c r="F61" s="17"/>
      <c r="H61" s="15" t="s">
        <v>30</v>
      </c>
    </row>
    <row r="62" spans="1:8" ht="12.75">
      <c r="A62" s="1" t="s">
        <v>16</v>
      </c>
      <c r="B62" s="16">
        <v>5750</v>
      </c>
      <c r="C62" s="16">
        <v>4200</v>
      </c>
      <c r="D62" s="16">
        <v>0</v>
      </c>
      <c r="E62" s="16">
        <v>5850</v>
      </c>
      <c r="F62" s="17"/>
      <c r="H62" t="s">
        <v>24</v>
      </c>
    </row>
    <row r="63" spans="1:8" ht="12.75">
      <c r="A63" s="1" t="s">
        <v>17</v>
      </c>
      <c r="B63" s="16">
        <v>0</v>
      </c>
      <c r="C63" s="16">
        <v>0</v>
      </c>
      <c r="D63" s="16">
        <v>-2600</v>
      </c>
      <c r="E63" s="16">
        <v>0</v>
      </c>
      <c r="F63" s="17"/>
      <c r="H63" t="s">
        <v>25</v>
      </c>
    </row>
    <row r="64" spans="1:8" ht="12.75">
      <c r="A64" s="1" t="s">
        <v>18</v>
      </c>
      <c r="B64" s="16">
        <v>0</v>
      </c>
      <c r="C64" s="16">
        <v>0</v>
      </c>
      <c r="D64" s="16">
        <v>-87020</v>
      </c>
      <c r="E64" s="16">
        <v>0</v>
      </c>
      <c r="F64" s="17"/>
      <c r="H64" t="s">
        <v>26</v>
      </c>
    </row>
    <row r="65" spans="1:6" ht="12.75">
      <c r="A65" s="1" t="s">
        <v>19</v>
      </c>
      <c r="B65" s="16">
        <f>SUM(B59:B64)</f>
        <v>123450</v>
      </c>
      <c r="C65" s="16">
        <f>SUM(C59:C64)</f>
        <v>61200</v>
      </c>
      <c r="D65" s="16">
        <f>SUM(D59:D64)</f>
        <v>-36120</v>
      </c>
      <c r="E65" s="16">
        <f>SUM(E59:E64)</f>
        <v>143650</v>
      </c>
      <c r="F65" s="17">
        <f>SUM(B65:E65)</f>
        <v>292180</v>
      </c>
    </row>
    <row r="66" spans="1:6" ht="12.75">
      <c r="A66" s="1" t="s">
        <v>20</v>
      </c>
      <c r="B66" s="16">
        <v>42500</v>
      </c>
      <c r="C66" s="16">
        <v>15000</v>
      </c>
      <c r="D66" s="16">
        <v>35000</v>
      </c>
      <c r="E66" s="16">
        <v>45000</v>
      </c>
      <c r="F66" s="17">
        <f>SUM(B66:E66)</f>
        <v>137500</v>
      </c>
    </row>
    <row r="67" spans="1:6" ht="25.5">
      <c r="A67" s="19" t="s">
        <v>47</v>
      </c>
      <c r="B67" s="18">
        <v>65454</v>
      </c>
      <c r="C67" s="18">
        <v>28291</v>
      </c>
      <c r="D67" s="18">
        <v>28371</v>
      </c>
      <c r="E67" s="18"/>
      <c r="F67" s="20">
        <f>SUM(B67:E67)</f>
        <v>122116</v>
      </c>
    </row>
    <row r="68" spans="1:6" ht="38.25">
      <c r="A68" s="19" t="s">
        <v>33</v>
      </c>
      <c r="B68" s="16">
        <v>0</v>
      </c>
      <c r="C68" s="18">
        <v>760</v>
      </c>
      <c r="D68" s="16">
        <v>0</v>
      </c>
      <c r="E68" s="16">
        <v>0</v>
      </c>
      <c r="F68" s="20">
        <f>SUM(B68:E68)</f>
        <v>760</v>
      </c>
    </row>
    <row r="69" spans="1:6" ht="38.25">
      <c r="A69" s="19" t="s">
        <v>51</v>
      </c>
      <c r="B69" s="1"/>
      <c r="C69" s="42">
        <v>550</v>
      </c>
      <c r="D69" s="1"/>
      <c r="E69" s="1"/>
      <c r="F69" s="20">
        <f>SUM(C69:E69)</f>
        <v>550</v>
      </c>
    </row>
    <row r="70" spans="1:6" ht="12.75">
      <c r="A70" s="1"/>
      <c r="B70" s="1"/>
      <c r="C70" s="1"/>
      <c r="D70" s="1"/>
      <c r="E70" s="1"/>
      <c r="F70" s="11"/>
    </row>
    <row r="71" spans="1:8" ht="25.5">
      <c r="A71" s="11" t="s">
        <v>22</v>
      </c>
      <c r="B71" s="12"/>
      <c r="C71" s="13"/>
      <c r="D71" s="13"/>
      <c r="E71" s="14"/>
      <c r="F71" s="17">
        <f>SUM(F65:F69)</f>
        <v>553106</v>
      </c>
      <c r="H71" s="22" t="s">
        <v>34</v>
      </c>
    </row>
    <row r="74" ht="12.75">
      <c r="A74" s="32" t="s">
        <v>42</v>
      </c>
    </row>
    <row r="75" ht="12.75">
      <c r="A75" t="s">
        <v>43</v>
      </c>
    </row>
    <row r="76" ht="12.75">
      <c r="A76" t="s">
        <v>44</v>
      </c>
    </row>
    <row r="77" ht="12.75">
      <c r="A77" t="s">
        <v>52</v>
      </c>
    </row>
  </sheetData>
  <printOptions/>
  <pageMargins left="0.75" right="0.75" top="1" bottom="1" header="0.4921259845" footer="0.4921259845"/>
  <pageSetup horizontalDpi="360" verticalDpi="360" orientation="landscape" paperSize="9" r:id="rId1"/>
  <headerFooter alignWithMargins="0">
    <oddHeader>&amp;RÜberarbeitung
Kompromißvorschlag Elterninitiative, Januar 2004</oddHeader>
  </headerFooter>
  <rowBreaks count="3" manualBreakCount="3">
    <brk id="18" max="255" man="1"/>
    <brk id="37" max="255" man="1"/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9"/>
  <sheetViews>
    <sheetView workbookViewId="0" topLeftCell="B1">
      <selection activeCell="F17" sqref="F17"/>
    </sheetView>
  </sheetViews>
  <sheetFormatPr defaultColWidth="11.421875" defaultRowHeight="12.75"/>
  <sheetData>
    <row r="1" ht="15.75">
      <c r="A1" s="6"/>
    </row>
    <row r="3" spans="1:13" ht="12.75">
      <c r="A3" s="1"/>
      <c r="B3" s="36"/>
      <c r="C3" s="36"/>
      <c r="D3" s="36"/>
      <c r="E3" s="36"/>
      <c r="F3" s="25"/>
      <c r="G3" s="25"/>
      <c r="H3" s="25"/>
      <c r="I3" s="25"/>
      <c r="J3" s="25"/>
      <c r="K3" s="25"/>
      <c r="L3" s="25"/>
      <c r="M3" s="25"/>
    </row>
    <row r="4" spans="1:13" ht="25.5" customHeight="1">
      <c r="A4" s="3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6" spans="1:256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13" ht="12.75">
      <c r="A8" s="1"/>
      <c r="B8" s="36"/>
      <c r="C8" s="36"/>
      <c r="D8" s="36"/>
      <c r="E8" s="36"/>
      <c r="F8" s="25"/>
      <c r="G8" s="25"/>
      <c r="H8" s="25"/>
      <c r="I8" s="25"/>
      <c r="J8" s="25"/>
      <c r="K8" s="25"/>
      <c r="L8" s="25"/>
      <c r="M8" s="25"/>
    </row>
    <row r="9" spans="1:13" ht="12.75">
      <c r="A9" s="3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backes</cp:lastModifiedBy>
  <cp:lastPrinted>2004-01-28T12:34:14Z</cp:lastPrinted>
  <dcterms:created xsi:type="dcterms:W3CDTF">2004-01-18T19:09:30Z</dcterms:created>
  <dcterms:modified xsi:type="dcterms:W3CDTF">2004-01-23T13:23:18Z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