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8190" activeTab="1"/>
  </bookViews>
  <sheets>
    <sheet name="Kostenfaktoren" sheetId="1" r:id="rId1"/>
    <sheet name="Berechnung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<sst xmlns="http://schemas.openxmlformats.org/spreadsheetml/2006/main" count="75" uniqueCount="45">
  <si>
    <t>Kosten Bürgerentscheid - mehrer Wahllokale Sonntags-</t>
  </si>
  <si>
    <t>Kostenfaktoren:</t>
  </si>
  <si>
    <t>Personalkosten</t>
  </si>
  <si>
    <t>1.1</t>
  </si>
  <si>
    <t>Erfrischungsgeld ehrenamtliche</t>
  </si>
  <si>
    <t>1.2</t>
  </si>
  <si>
    <t>1.3</t>
  </si>
  <si>
    <t>Kosten Hausmeister</t>
  </si>
  <si>
    <t>1.4</t>
  </si>
  <si>
    <t>Kosten Erstellung Stimmbezirke</t>
  </si>
  <si>
    <t>1.5</t>
  </si>
  <si>
    <t>Kosten Personal Bauhof</t>
  </si>
  <si>
    <t>1.6</t>
  </si>
  <si>
    <t>Kosten Organisation Urnen bestücken usw.</t>
  </si>
  <si>
    <t xml:space="preserve">Sachkosten </t>
  </si>
  <si>
    <t>Kosten eigenes Personal Wahlvorstand/Briefwahlvorstand Freizeitausgleich</t>
  </si>
  <si>
    <t>2.1</t>
  </si>
  <si>
    <t>Briefwahl</t>
  </si>
  <si>
    <t>Formulare incl. Stimmzettel</t>
  </si>
  <si>
    <t>2.11</t>
  </si>
  <si>
    <t>2.12</t>
  </si>
  <si>
    <t>2.13</t>
  </si>
  <si>
    <t>2.2</t>
  </si>
  <si>
    <t>Wahlbenachrichtigung</t>
  </si>
  <si>
    <t>2.21</t>
  </si>
  <si>
    <t>Druck</t>
  </si>
  <si>
    <t>2.22</t>
  </si>
  <si>
    <t>Porto Versand</t>
  </si>
  <si>
    <t>2.3</t>
  </si>
  <si>
    <t>sonstige Sachkosten</t>
  </si>
  <si>
    <t>2.31</t>
  </si>
  <si>
    <t>Transportkosten Bauhof</t>
  </si>
  <si>
    <t>Porto Briefwahl versenden</t>
  </si>
  <si>
    <t>Porto Briefwahl zurück</t>
  </si>
  <si>
    <t>Hausmeister</t>
  </si>
  <si>
    <t>Personal Bauhof 10 Std.</t>
  </si>
  <si>
    <t>Organisation: Urnen bestücken u. a. 10 Std.</t>
  </si>
  <si>
    <t>Einteilung Stimmbezirke 20 Std.</t>
  </si>
  <si>
    <t>5 Mitarbeiter</t>
  </si>
  <si>
    <t>5 Abstimm-
lokale</t>
  </si>
  <si>
    <t>Gesamtsumme:</t>
  </si>
  <si>
    <t>Summe:</t>
  </si>
  <si>
    <t>Erfrischungsgeld 7 x 15 €</t>
  </si>
  <si>
    <r>
      <t xml:space="preserve">Kostenfaktoren: </t>
    </r>
    <r>
      <rPr>
        <sz val="10"/>
        <rFont val="Arial"/>
        <family val="2"/>
      </rPr>
      <t>(auf der Grundlage der Bürgermeisterwah 2003)</t>
    </r>
  </si>
  <si>
    <t>Kostenberechnung Bürgerentscheid - Fünf Stimmlokale an einem Sonntag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</si>
</sst>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 quotePrefix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9" xfId="0" applyBorder="1" applyAlignment="1" quotePrefix="1">
      <alignment/>
    </xf>
    <xf numFmtId="0" fontId="0" fillId="0" borderId="8" xfId="0" applyBorder="1" applyAlignment="1" quotePrefix="1">
      <alignment/>
    </xf>
    <xf numFmtId="0" fontId="0" fillId="0" borderId="10" xfId="0" applyBorder="1" applyAlignment="1" quotePrefix="1">
      <alignment/>
    </xf>
    <xf numFmtId="16" fontId="0" fillId="0" borderId="9" xfId="0" applyNumberFormat="1" applyBorder="1" applyAlignment="1" quotePrefix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8" xfId="0" applyNumberFormat="1" applyBorder="1" applyAlignment="1" quotePrefix="1">
      <alignment/>
    </xf>
    <xf numFmtId="44" fontId="0" fillId="0" borderId="0" xfId="18" applyAlignment="1">
      <alignment/>
    </xf>
    <xf numFmtId="44" fontId="0" fillId="0" borderId="0" xfId="18" applyBorder="1" applyAlignment="1">
      <alignment/>
    </xf>
    <xf numFmtId="14" fontId="0" fillId="0" borderId="0" xfId="18" applyNumberFormat="1" applyFont="1" applyAlignment="1">
      <alignment/>
    </xf>
    <xf numFmtId="44" fontId="0" fillId="0" borderId="11" xfId="18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 quotePrefix="1">
      <alignment/>
    </xf>
    <xf numFmtId="44" fontId="0" fillId="0" borderId="12" xfId="18" applyBorder="1" applyAlignment="1">
      <alignment/>
    </xf>
    <xf numFmtId="0" fontId="0" fillId="0" borderId="11" xfId="0" applyBorder="1" applyAlignment="1">
      <alignment/>
    </xf>
    <xf numFmtId="44" fontId="0" fillId="0" borderId="11" xfId="18" applyFont="1" applyBorder="1" applyAlignment="1">
      <alignment horizontal="center" vertical="center" wrapText="1"/>
    </xf>
    <xf numFmtId="0" fontId="0" fillId="0" borderId="11" xfId="0" applyBorder="1" applyAlignment="1" quotePrefix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 quotePrefix="1">
      <alignment horizontal="center" vertical="center"/>
    </xf>
    <xf numFmtId="0" fontId="0" fillId="0" borderId="19" xfId="0" applyBorder="1" applyAlignment="1">
      <alignment horizontal="center" vertical="center"/>
    </xf>
    <xf numFmtId="44" fontId="0" fillId="0" borderId="20" xfId="18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44" fontId="0" fillId="0" borderId="17" xfId="18" applyBorder="1" applyAlignment="1">
      <alignment/>
    </xf>
    <xf numFmtId="0" fontId="0" fillId="0" borderId="20" xfId="0" applyBorder="1" applyAlignment="1" quotePrefix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44" fontId="0" fillId="0" borderId="8" xfId="18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11" xfId="0" applyNumberFormat="1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44" fontId="0" fillId="0" borderId="27" xfId="18" applyBorder="1" applyAlignment="1">
      <alignment horizontal="center" vertical="center"/>
    </xf>
    <xf numFmtId="44" fontId="0" fillId="0" borderId="20" xfId="18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 quotePrefix="1">
      <alignment horizontal="center"/>
    </xf>
    <xf numFmtId="0" fontId="0" fillId="0" borderId="25" xfId="0" applyBorder="1" applyAlignment="1" quotePrefix="1">
      <alignment horizontal="center"/>
    </xf>
    <xf numFmtId="0" fontId="0" fillId="0" borderId="26" xfId="0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2"/>
  <sheetViews>
    <sheetView workbookViewId="0" topLeftCell="A16">
      <selection activeCell="K17" sqref="K17"/>
    </sheetView>
  </sheetViews>
  <sheetFormatPr defaultColWidth="11.421875" defaultRowHeight="12.75"/>
  <cols>
    <col min="1" max="1" width="2.8515625" style="0" customWidth="1"/>
    <col min="2" max="2" width="4.57421875" style="0" customWidth="1"/>
    <col min="3" max="3" width="5.00390625" style="0" customWidth="1"/>
  </cols>
  <sheetData>
    <row r="4" ht="12.75">
      <c r="D4" t="s">
        <v>0</v>
      </c>
    </row>
    <row r="6" ht="12.75">
      <c r="A6" t="s">
        <v>1</v>
      </c>
    </row>
    <row r="7" ht="13.5" thickBot="1"/>
    <row r="8" spans="1:9" ht="13.5" thickBot="1">
      <c r="A8" s="9">
        <v>1</v>
      </c>
      <c r="B8" s="2" t="s">
        <v>2</v>
      </c>
      <c r="C8" s="3"/>
      <c r="D8" s="3"/>
      <c r="E8" s="3"/>
      <c r="F8" s="3"/>
      <c r="G8" s="3"/>
      <c r="H8" s="3"/>
      <c r="I8" s="4"/>
    </row>
    <row r="9" spans="1:9" ht="13.5" thickBot="1">
      <c r="A9" s="1"/>
      <c r="B9" s="15" t="s">
        <v>3</v>
      </c>
      <c r="C9" s="16"/>
      <c r="D9" s="3" t="s">
        <v>15</v>
      </c>
      <c r="E9" s="3"/>
      <c r="F9" s="3"/>
      <c r="G9" s="3"/>
      <c r="H9" s="3"/>
      <c r="I9" s="4"/>
    </row>
    <row r="10" spans="1:9" ht="13.5" thickBot="1">
      <c r="A10" s="1"/>
      <c r="B10" s="18" t="s">
        <v>5</v>
      </c>
      <c r="C10" s="9"/>
      <c r="D10" s="7" t="s">
        <v>4</v>
      </c>
      <c r="E10" s="7"/>
      <c r="F10" s="7"/>
      <c r="G10" s="7"/>
      <c r="H10" s="7"/>
      <c r="I10" s="8"/>
    </row>
    <row r="11" spans="1:9" ht="13.5" thickBot="1">
      <c r="A11" s="1"/>
      <c r="B11" s="14" t="s">
        <v>6</v>
      </c>
      <c r="C11" s="17"/>
      <c r="D11" s="1" t="s">
        <v>7</v>
      </c>
      <c r="E11" s="1"/>
      <c r="F11" s="1"/>
      <c r="G11" s="1"/>
      <c r="H11" s="1"/>
      <c r="I11" s="5"/>
    </row>
    <row r="12" spans="1:9" ht="13.5" thickBot="1">
      <c r="A12" s="1"/>
      <c r="B12" s="13" t="s">
        <v>8</v>
      </c>
      <c r="C12" s="9"/>
      <c r="D12" s="7" t="s">
        <v>9</v>
      </c>
      <c r="E12" s="7"/>
      <c r="F12" s="7"/>
      <c r="G12" s="7"/>
      <c r="H12" s="7"/>
      <c r="I12" s="8"/>
    </row>
    <row r="13" spans="1:9" ht="13.5" thickBot="1">
      <c r="A13" s="1"/>
      <c r="B13" s="14" t="s">
        <v>10</v>
      </c>
      <c r="C13" s="17"/>
      <c r="D13" s="1" t="s">
        <v>11</v>
      </c>
      <c r="E13" s="1"/>
      <c r="F13" s="1"/>
      <c r="G13" s="1"/>
      <c r="H13" s="1"/>
      <c r="I13" s="5"/>
    </row>
    <row r="14" spans="1:9" ht="13.5" thickBot="1">
      <c r="A14" s="1"/>
      <c r="B14" s="13" t="s">
        <v>12</v>
      </c>
      <c r="C14" s="9"/>
      <c r="D14" s="7" t="s">
        <v>13</v>
      </c>
      <c r="E14" s="7"/>
      <c r="F14" s="7"/>
      <c r="G14" s="7"/>
      <c r="H14" s="7"/>
      <c r="I14" s="8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3.5" thickBot="1">
      <c r="A16" s="1"/>
      <c r="B16" s="1"/>
      <c r="C16" s="1"/>
      <c r="D16" s="1"/>
      <c r="E16" s="1"/>
      <c r="F16" s="1"/>
      <c r="G16" s="1"/>
      <c r="H16" s="1"/>
    </row>
    <row r="17" spans="1:9" ht="13.5" thickBot="1">
      <c r="A17" s="10">
        <v>2</v>
      </c>
      <c r="B17" s="11" t="s">
        <v>14</v>
      </c>
      <c r="C17" s="7"/>
      <c r="D17" s="7"/>
      <c r="E17" s="7"/>
      <c r="F17" s="7"/>
      <c r="G17" s="7"/>
      <c r="H17" s="7"/>
      <c r="I17" s="8"/>
    </row>
    <row r="18" spans="1:9" ht="13.5" thickBot="1">
      <c r="A18" s="1"/>
      <c r="B18" s="6" t="s">
        <v>16</v>
      </c>
      <c r="C18" s="11" t="s">
        <v>17</v>
      </c>
      <c r="D18" s="7"/>
      <c r="E18" s="7"/>
      <c r="F18" s="7"/>
      <c r="G18" s="7"/>
      <c r="H18" s="7"/>
      <c r="I18" s="8"/>
    </row>
    <row r="19" spans="1:9" ht="13.5" thickBot="1">
      <c r="A19" s="1"/>
      <c r="B19" s="1"/>
      <c r="C19" s="12" t="s">
        <v>19</v>
      </c>
      <c r="D19" s="3" t="s">
        <v>18</v>
      </c>
      <c r="E19" s="3"/>
      <c r="F19" s="3"/>
      <c r="G19" s="3"/>
      <c r="H19" s="3"/>
      <c r="I19" s="4"/>
    </row>
    <row r="20" spans="1:9" ht="13.5" thickBot="1">
      <c r="A20" s="1"/>
      <c r="B20" s="1"/>
      <c r="C20" s="13" t="s">
        <v>20</v>
      </c>
      <c r="D20" s="7" t="s">
        <v>32</v>
      </c>
      <c r="E20" s="7"/>
      <c r="F20" s="7"/>
      <c r="G20" s="7"/>
      <c r="H20" s="7"/>
      <c r="I20" s="8"/>
    </row>
    <row r="21" spans="1:9" ht="13.5" thickBot="1">
      <c r="A21" s="1"/>
      <c r="B21" s="1"/>
      <c r="C21" s="14" t="s">
        <v>20</v>
      </c>
      <c r="D21" s="1" t="s">
        <v>33</v>
      </c>
      <c r="E21" s="1"/>
      <c r="F21" s="1"/>
      <c r="G21" s="1"/>
      <c r="H21" s="1"/>
      <c r="I21" s="5"/>
    </row>
    <row r="22" spans="1:9" ht="13.5" thickBot="1">
      <c r="A22" s="1"/>
      <c r="B22" s="1"/>
      <c r="C22" s="13" t="s">
        <v>21</v>
      </c>
      <c r="D22" s="7"/>
      <c r="E22" s="7"/>
      <c r="F22" s="7"/>
      <c r="G22" s="7"/>
      <c r="H22" s="7"/>
      <c r="I22" s="8"/>
    </row>
    <row r="23" spans="1:8" ht="13.5" thickBot="1">
      <c r="A23" s="1"/>
      <c r="B23" s="1"/>
      <c r="C23" s="1"/>
      <c r="D23" s="1"/>
      <c r="E23" s="1"/>
      <c r="F23" s="1"/>
      <c r="G23" s="1"/>
      <c r="H23" s="1"/>
    </row>
    <row r="24" spans="1:9" ht="13.5" thickBot="1">
      <c r="A24" s="1"/>
      <c r="B24" s="6" t="s">
        <v>22</v>
      </c>
      <c r="C24" s="11" t="s">
        <v>23</v>
      </c>
      <c r="D24" s="11"/>
      <c r="E24" s="7"/>
      <c r="F24" s="7"/>
      <c r="G24" s="7"/>
      <c r="H24" s="7"/>
      <c r="I24" s="8"/>
    </row>
    <row r="25" spans="1:9" ht="13.5" thickBot="1">
      <c r="A25" s="1"/>
      <c r="B25" s="1"/>
      <c r="C25" s="12" t="s">
        <v>24</v>
      </c>
      <c r="D25" s="3" t="s">
        <v>25</v>
      </c>
      <c r="E25" s="3"/>
      <c r="F25" s="3"/>
      <c r="G25" s="3"/>
      <c r="H25" s="3"/>
      <c r="I25" s="4"/>
    </row>
    <row r="26" spans="1:9" ht="13.5" thickBot="1">
      <c r="A26" s="1"/>
      <c r="B26" s="1"/>
      <c r="C26" s="13" t="s">
        <v>26</v>
      </c>
      <c r="D26" s="7" t="s">
        <v>27</v>
      </c>
      <c r="E26" s="7"/>
      <c r="F26" s="7"/>
      <c r="G26" s="7"/>
      <c r="H26" s="7"/>
      <c r="I26" s="8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3.5" thickBot="1">
      <c r="A28" s="1"/>
      <c r="B28" s="1"/>
      <c r="C28" s="1"/>
      <c r="D28" s="1"/>
      <c r="E28" s="1"/>
      <c r="F28" s="1"/>
      <c r="G28" s="1"/>
      <c r="H28" s="1"/>
    </row>
    <row r="29" spans="1:9" ht="13.5" thickBot="1">
      <c r="A29" s="1"/>
      <c r="B29" s="6" t="s">
        <v>28</v>
      </c>
      <c r="C29" s="11" t="s">
        <v>29</v>
      </c>
      <c r="D29" s="7"/>
      <c r="E29" s="7"/>
      <c r="F29" s="7"/>
      <c r="G29" s="7"/>
      <c r="H29" s="7"/>
      <c r="I29" s="8"/>
    </row>
    <row r="30" spans="1:9" ht="13.5" thickBot="1">
      <c r="A30" s="1"/>
      <c r="B30" s="1"/>
      <c r="C30" s="13" t="s">
        <v>30</v>
      </c>
      <c r="D30" s="7" t="s">
        <v>31</v>
      </c>
      <c r="E30" s="7"/>
      <c r="F30" s="7"/>
      <c r="G30" s="7"/>
      <c r="H30" s="7"/>
      <c r="I30" s="8"/>
    </row>
    <row r="31" spans="1:9" ht="13.5" thickBot="1">
      <c r="A31" s="1"/>
      <c r="B31" s="1"/>
      <c r="C31" s="9"/>
      <c r="D31" s="7"/>
      <c r="E31" s="7"/>
      <c r="F31" s="7"/>
      <c r="G31" s="7"/>
      <c r="H31" s="7"/>
      <c r="I31" s="8"/>
    </row>
    <row r="32" spans="1:9" ht="13.5" thickBot="1">
      <c r="A32" s="1"/>
      <c r="B32" s="1"/>
      <c r="C32" s="9"/>
      <c r="D32" s="7"/>
      <c r="E32" s="7"/>
      <c r="F32" s="7"/>
      <c r="G32" s="7"/>
      <c r="H32" s="7"/>
      <c r="I32" s="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selection activeCell="K12" sqref="K12"/>
    </sheetView>
  </sheetViews>
  <sheetFormatPr defaultColWidth="11.421875" defaultRowHeight="12.75"/>
  <cols>
    <col min="1" max="2" width="3.28125" style="0" customWidth="1"/>
    <col min="3" max="3" width="4.140625" style="0" customWidth="1"/>
    <col min="9" max="9" width="5.8515625" style="0" customWidth="1"/>
    <col min="10" max="11" width="11.8515625" style="19" bestFit="1" customWidth="1"/>
    <col min="12" max="12" width="11.8515625" style="0" bestFit="1" customWidth="1"/>
  </cols>
  <sheetData>
    <row r="2" ht="12.75">
      <c r="J2" s="21">
        <v>38012</v>
      </c>
    </row>
    <row r="3" ht="13.5" thickBot="1"/>
    <row r="4" spans="2:11" ht="27.75" customHeight="1" thickBot="1" thickTop="1">
      <c r="B4" s="49" t="s">
        <v>44</v>
      </c>
      <c r="C4" s="50"/>
      <c r="D4" s="50"/>
      <c r="E4" s="50"/>
      <c r="F4" s="50"/>
      <c r="G4" s="50"/>
      <c r="H4" s="50"/>
      <c r="I4" s="50"/>
      <c r="J4" s="50"/>
      <c r="K4" s="48"/>
    </row>
    <row r="5" spans="2:11" ht="12.75" customHeight="1" thickTop="1"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2.75">
      <c r="A6" t="s">
        <v>43</v>
      </c>
      <c r="F6" s="19"/>
      <c r="J6"/>
      <c r="K6"/>
    </row>
    <row r="8" spans="1:11" ht="25.5">
      <c r="A8" s="23">
        <v>1</v>
      </c>
      <c r="B8" s="51" t="s">
        <v>2</v>
      </c>
      <c r="C8" s="51"/>
      <c r="D8" s="51"/>
      <c r="F8" s="1"/>
      <c r="G8" s="1"/>
      <c r="H8" s="1"/>
      <c r="I8" s="1"/>
      <c r="J8" s="27" t="s">
        <v>39</v>
      </c>
      <c r="K8"/>
    </row>
    <row r="9" spans="1:11" ht="12.75">
      <c r="A9" s="1"/>
      <c r="B9" s="58" t="s">
        <v>3</v>
      </c>
      <c r="C9" s="58"/>
      <c r="D9" s="30" t="s">
        <v>15</v>
      </c>
      <c r="E9" s="31"/>
      <c r="F9" s="31"/>
      <c r="G9" s="31"/>
      <c r="H9" s="31"/>
      <c r="I9" s="32"/>
      <c r="J9" s="60">
        <f>659*5</f>
        <v>3295</v>
      </c>
      <c r="K9"/>
    </row>
    <row r="10" spans="1:11" ht="12.75">
      <c r="A10" s="1"/>
      <c r="B10" s="36"/>
      <c r="C10" s="37"/>
      <c r="D10" s="33" t="s">
        <v>38</v>
      </c>
      <c r="E10" s="34"/>
      <c r="F10" s="34"/>
      <c r="G10" s="34"/>
      <c r="H10" s="34"/>
      <c r="I10" s="35"/>
      <c r="J10" s="61"/>
      <c r="K10"/>
    </row>
    <row r="11" spans="1:11" ht="12.75">
      <c r="A11" s="1"/>
      <c r="B11" s="58" t="s">
        <v>5</v>
      </c>
      <c r="C11" s="58"/>
      <c r="D11" s="62" t="s">
        <v>42</v>
      </c>
      <c r="E11" s="63"/>
      <c r="F11" s="63"/>
      <c r="G11" s="63"/>
      <c r="H11" s="63"/>
      <c r="I11" s="64"/>
      <c r="J11" s="38">
        <v>525</v>
      </c>
      <c r="K11"/>
    </row>
    <row r="12" spans="1:11" ht="12.75">
      <c r="A12" s="1"/>
      <c r="B12" s="59" t="s">
        <v>6</v>
      </c>
      <c r="C12" s="59"/>
      <c r="D12" s="39" t="s">
        <v>34</v>
      </c>
      <c r="E12" s="40"/>
      <c r="F12" s="40"/>
      <c r="G12" s="40"/>
      <c r="H12" s="40"/>
      <c r="I12" s="41"/>
      <c r="J12" s="22">
        <v>1314</v>
      </c>
      <c r="K12"/>
    </row>
    <row r="13" spans="1:11" ht="12.75">
      <c r="A13" s="1"/>
      <c r="B13" s="59" t="s">
        <v>8</v>
      </c>
      <c r="C13" s="59"/>
      <c r="D13" s="39" t="s">
        <v>37</v>
      </c>
      <c r="E13" s="40"/>
      <c r="F13" s="40"/>
      <c r="G13" s="40"/>
      <c r="H13" s="40"/>
      <c r="I13" s="41"/>
      <c r="J13" s="22">
        <v>590</v>
      </c>
      <c r="K13"/>
    </row>
    <row r="14" spans="1:11" ht="12.75">
      <c r="A14" s="1"/>
      <c r="B14" s="59" t="s">
        <v>10</v>
      </c>
      <c r="C14" s="59"/>
      <c r="D14" s="26" t="s">
        <v>35</v>
      </c>
      <c r="E14" s="39"/>
      <c r="F14" s="40"/>
      <c r="G14" s="40"/>
      <c r="H14" s="40"/>
      <c r="I14" s="41"/>
      <c r="J14" s="22">
        <v>278</v>
      </c>
      <c r="K14"/>
    </row>
    <row r="15" spans="1:11" ht="12.75">
      <c r="A15" s="1"/>
      <c r="B15" s="59" t="s">
        <v>12</v>
      </c>
      <c r="C15" s="59"/>
      <c r="D15" s="26" t="s">
        <v>36</v>
      </c>
      <c r="E15" s="26"/>
      <c r="F15" s="26"/>
      <c r="G15" s="39"/>
      <c r="H15" s="40"/>
      <c r="I15" s="41"/>
      <c r="J15" s="22">
        <v>290</v>
      </c>
      <c r="K15"/>
    </row>
    <row r="16" spans="1:11" ht="6" customHeight="1" thickBot="1">
      <c r="A16" s="1"/>
      <c r="B16" s="24"/>
      <c r="C16" s="1"/>
      <c r="D16" s="1"/>
      <c r="E16" s="1"/>
      <c r="F16" s="1"/>
      <c r="G16" s="1"/>
      <c r="H16" s="1"/>
      <c r="I16" s="1"/>
      <c r="J16" s="20"/>
      <c r="K16"/>
    </row>
    <row r="17" spans="1:11" ht="14.25" thickBot="1" thickTop="1">
      <c r="A17" s="1"/>
      <c r="B17" s="55" t="s">
        <v>41</v>
      </c>
      <c r="C17" s="56"/>
      <c r="D17" s="57"/>
      <c r="E17" s="1"/>
      <c r="F17" s="1"/>
      <c r="G17" s="1"/>
      <c r="H17" s="1"/>
      <c r="J17" s="25">
        <f>SUM(J9:J15)</f>
        <v>6292</v>
      </c>
      <c r="K17"/>
    </row>
    <row r="18" ht="13.5" thickTop="1">
      <c r="K18"/>
    </row>
    <row r="19" spans="1:11" ht="26.25" customHeight="1">
      <c r="A19" s="23">
        <v>2</v>
      </c>
      <c r="B19" s="51" t="s">
        <v>14</v>
      </c>
      <c r="C19" s="51"/>
      <c r="D19" s="51"/>
      <c r="E19" s="1"/>
      <c r="F19" s="1"/>
      <c r="G19" s="1"/>
      <c r="H19" s="1"/>
      <c r="I19" s="1"/>
      <c r="J19" s="20"/>
      <c r="K19"/>
    </row>
    <row r="20" spans="1:11" ht="12.75">
      <c r="A20" s="1"/>
      <c r="B20" s="28" t="s">
        <v>16</v>
      </c>
      <c r="C20" s="29" t="s">
        <v>17</v>
      </c>
      <c r="D20" s="26"/>
      <c r="E20" s="34"/>
      <c r="F20" s="34"/>
      <c r="G20" s="34"/>
      <c r="H20" s="34"/>
      <c r="I20" s="34"/>
      <c r="J20" s="42"/>
      <c r="K20"/>
    </row>
    <row r="21" spans="1:11" ht="12.75">
      <c r="A21" s="1"/>
      <c r="B21" s="1"/>
      <c r="C21" s="28" t="s">
        <v>19</v>
      </c>
      <c r="D21" s="39" t="s">
        <v>18</v>
      </c>
      <c r="E21" s="40"/>
      <c r="F21" s="40"/>
      <c r="G21" s="40"/>
      <c r="H21" s="40"/>
      <c r="I21" s="41"/>
      <c r="J21" s="22">
        <v>1800</v>
      </c>
      <c r="K21"/>
    </row>
    <row r="22" spans="1:11" ht="12.75">
      <c r="A22" s="1"/>
      <c r="B22" s="1"/>
      <c r="C22" s="28" t="s">
        <v>20</v>
      </c>
      <c r="D22" s="39" t="s">
        <v>32</v>
      </c>
      <c r="E22" s="40"/>
      <c r="F22" s="40"/>
      <c r="G22" s="40"/>
      <c r="H22" s="40"/>
      <c r="I22" s="41"/>
      <c r="J22" s="22">
        <v>2448</v>
      </c>
      <c r="K22"/>
    </row>
    <row r="23" spans="1:11" ht="12.75">
      <c r="A23" s="1"/>
      <c r="B23" s="1"/>
      <c r="C23" s="28" t="s">
        <v>20</v>
      </c>
      <c r="D23" s="39" t="s">
        <v>33</v>
      </c>
      <c r="E23" s="40"/>
      <c r="F23" s="40"/>
      <c r="G23" s="40"/>
      <c r="H23" s="40"/>
      <c r="I23" s="41"/>
      <c r="J23" s="22">
        <v>825</v>
      </c>
      <c r="K23"/>
    </row>
    <row r="24" spans="1:11" ht="6" customHeight="1" thickBot="1">
      <c r="A24" s="1"/>
      <c r="B24" s="1"/>
      <c r="C24" s="24"/>
      <c r="D24" s="1"/>
      <c r="E24" s="1"/>
      <c r="F24" s="1"/>
      <c r="G24" s="1"/>
      <c r="H24" s="1"/>
      <c r="I24" s="1"/>
      <c r="J24" s="20"/>
      <c r="K24"/>
    </row>
    <row r="25" spans="1:11" ht="14.25" thickBot="1" thickTop="1">
      <c r="A25" s="1"/>
      <c r="B25" s="65" t="s">
        <v>41</v>
      </c>
      <c r="C25" s="66"/>
      <c r="D25" s="67"/>
      <c r="E25" s="1"/>
      <c r="F25" s="1"/>
      <c r="G25" s="1"/>
      <c r="H25" s="1"/>
      <c r="I25" s="1"/>
      <c r="J25" s="25">
        <f>SUM(J21:J24)</f>
        <v>5073</v>
      </c>
      <c r="K25"/>
    </row>
    <row r="26" spans="1:11" ht="13.5" thickTop="1">
      <c r="A26" s="1"/>
      <c r="B26" s="1"/>
      <c r="C26" s="1"/>
      <c r="D26" s="1"/>
      <c r="E26" s="1"/>
      <c r="F26" s="1"/>
      <c r="G26" s="1"/>
      <c r="H26" s="1"/>
      <c r="J26" s="20"/>
      <c r="K26"/>
    </row>
    <row r="27" spans="1:11" ht="12.75">
      <c r="A27" s="1"/>
      <c r="B27" s="28" t="s">
        <v>22</v>
      </c>
      <c r="C27" s="44" t="s">
        <v>23</v>
      </c>
      <c r="D27" s="45"/>
      <c r="E27" s="32"/>
      <c r="F27" s="1"/>
      <c r="G27" s="1"/>
      <c r="H27" s="1"/>
      <c r="I27" s="1"/>
      <c r="J27" s="20"/>
      <c r="K27"/>
    </row>
    <row r="28" spans="1:11" ht="12.75">
      <c r="A28" s="1"/>
      <c r="B28" s="1"/>
      <c r="C28" s="43" t="s">
        <v>24</v>
      </c>
      <c r="D28" s="39" t="s">
        <v>25</v>
      </c>
      <c r="E28" s="40"/>
      <c r="F28" s="40"/>
      <c r="G28" s="40"/>
      <c r="H28" s="40"/>
      <c r="I28" s="41"/>
      <c r="J28" s="22">
        <v>1100</v>
      </c>
      <c r="K28"/>
    </row>
    <row r="29" spans="1:11" ht="12.75">
      <c r="A29" s="1"/>
      <c r="B29" s="1"/>
      <c r="C29" s="28" t="s">
        <v>26</v>
      </c>
      <c r="D29" s="39" t="s">
        <v>27</v>
      </c>
      <c r="E29" s="40"/>
      <c r="F29" s="40"/>
      <c r="G29" s="40"/>
      <c r="H29" s="40"/>
      <c r="I29" s="41"/>
      <c r="J29" s="22">
        <v>7239.25</v>
      </c>
      <c r="K29"/>
    </row>
    <row r="30" spans="1:11" ht="6" customHeight="1" thickBot="1">
      <c r="A30" s="1"/>
      <c r="B30" s="1"/>
      <c r="C30" s="24"/>
      <c r="D30" s="1"/>
      <c r="E30" s="1"/>
      <c r="F30" s="1"/>
      <c r="G30" s="1"/>
      <c r="H30" s="1"/>
      <c r="I30" s="1"/>
      <c r="J30" s="20"/>
      <c r="K30"/>
    </row>
    <row r="31" spans="1:11" ht="14.25" thickBot="1" thickTop="1">
      <c r="A31" s="1"/>
      <c r="B31" s="55" t="s">
        <v>41</v>
      </c>
      <c r="C31" s="56"/>
      <c r="D31" s="57"/>
      <c r="E31" s="1"/>
      <c r="F31" s="1"/>
      <c r="G31" s="1"/>
      <c r="H31" s="1"/>
      <c r="J31" s="25">
        <f>SUM(J28:J29)</f>
        <v>8339.25</v>
      </c>
      <c r="K31"/>
    </row>
    <row r="32" spans="1:11" ht="13.5" thickTop="1">
      <c r="A32" s="1"/>
      <c r="B32" s="1"/>
      <c r="C32" s="1"/>
      <c r="D32" s="1"/>
      <c r="E32" s="1"/>
      <c r="F32" s="1"/>
      <c r="G32" s="1"/>
      <c r="H32" s="1"/>
      <c r="J32" s="20"/>
      <c r="K32"/>
    </row>
    <row r="33" spans="1:11" ht="12.75">
      <c r="A33" s="1"/>
      <c r="B33" s="28" t="s">
        <v>28</v>
      </c>
      <c r="C33" s="29" t="s">
        <v>29</v>
      </c>
      <c r="D33" s="40"/>
      <c r="E33" s="40"/>
      <c r="F33" s="40"/>
      <c r="G33" s="40"/>
      <c r="H33" s="40"/>
      <c r="I33" s="41"/>
      <c r="J33" s="20"/>
      <c r="K33"/>
    </row>
    <row r="34" spans="1:11" ht="12.75">
      <c r="A34" s="1"/>
      <c r="B34" s="26"/>
      <c r="C34" s="28" t="s">
        <v>30</v>
      </c>
      <c r="D34" s="39" t="s">
        <v>31</v>
      </c>
      <c r="E34" s="40"/>
      <c r="F34" s="40"/>
      <c r="G34" s="40"/>
      <c r="H34" s="40"/>
      <c r="I34" s="41"/>
      <c r="J34" s="22">
        <v>100</v>
      </c>
      <c r="K34"/>
    </row>
    <row r="35" ht="13.5" thickBot="1">
      <c r="K35"/>
    </row>
    <row r="36" spans="2:11" ht="25.5" customHeight="1" thickBot="1">
      <c r="B36" s="52" t="s">
        <v>40</v>
      </c>
      <c r="C36" s="53"/>
      <c r="D36" s="54"/>
      <c r="J36" s="46">
        <f>SUM(J17,J25,J31)</f>
        <v>19704.25</v>
      </c>
      <c r="K36"/>
    </row>
  </sheetData>
  <mergeCells count="15">
    <mergeCell ref="J9:J10"/>
    <mergeCell ref="D11:I11"/>
    <mergeCell ref="B15:C15"/>
    <mergeCell ref="B31:D31"/>
    <mergeCell ref="B25:D25"/>
    <mergeCell ref="B4:J4"/>
    <mergeCell ref="B8:D8"/>
    <mergeCell ref="B19:D19"/>
    <mergeCell ref="B36:D36"/>
    <mergeCell ref="B17:D17"/>
    <mergeCell ref="B9:C9"/>
    <mergeCell ref="B11:C11"/>
    <mergeCell ref="B12:C12"/>
    <mergeCell ref="B13:C13"/>
    <mergeCell ref="B14:C14"/>
  </mergeCells>
  <printOptions/>
  <pageMargins left="0.28" right="0.28" top="0.39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seggewiss</dc:creator>
  <cp:keywords/>
  <dc:description/>
  <cp:lastModifiedBy>höning</cp:lastModifiedBy>
  <cp:lastPrinted>2004-01-27T18:08:29Z</cp:lastPrinted>
  <dcterms:created xsi:type="dcterms:W3CDTF">2004-01-23T07:04:59Z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