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Tabelle1" sheetId="1" r:id="rId1"/>
  </sheets>
  <definedNames>
    <definedName name="_xlnm.Print_Area" localSheetId="0">'Tabelle1'!$A$1:$L$121</definedName>
    <definedName name="_xlnm.Print_Titles" localSheetId="0">'Tabelle1'!$3:$6</definedName>
  </definedNames>
  <calcPr fullCalcOnLoad="1"/>
</workbook>
</file>

<file path=xl/sharedStrings.xml><?xml version="1.0" encoding="utf-8"?>
<sst xmlns="http://schemas.openxmlformats.org/spreadsheetml/2006/main" count="594" uniqueCount="134">
  <si>
    <t>Bezeichnung</t>
  </si>
  <si>
    <t>Grösse</t>
  </si>
  <si>
    <t>Kategorie</t>
  </si>
  <si>
    <t>B- Plan</t>
  </si>
  <si>
    <t>Ausstattung</t>
  </si>
  <si>
    <t>Zustand</t>
  </si>
  <si>
    <t>Eigen-
tum</t>
  </si>
  <si>
    <t>m²</t>
  </si>
  <si>
    <t>A / B / C / X</t>
  </si>
  <si>
    <t>ja / nein</t>
  </si>
  <si>
    <t xml:space="preserve">+ / o / - </t>
  </si>
  <si>
    <t>+ / o / -</t>
  </si>
  <si>
    <t>€ / a</t>
  </si>
  <si>
    <t xml:space="preserve"> + = gut
 0 = neutral
 - = schlecht</t>
  </si>
  <si>
    <t>Unterhaltungs- und
Pflegeaufwand des BBH
ohne Verkehrssicherung
Durchschnitt der Jahre
1999 bis 2001</t>
  </si>
  <si>
    <t>liegen nur in Gesamt-
summen vor
nähere Übersicht
und Erläuterungen
siehe Anlage</t>
  </si>
  <si>
    <t>KSP Agnes-Miegel-Straße</t>
  </si>
  <si>
    <t xml:space="preserve">
C</t>
  </si>
  <si>
    <t>ja</t>
  </si>
  <si>
    <t>+</t>
  </si>
  <si>
    <t>o</t>
  </si>
  <si>
    <t>KSP Am Fredesteen</t>
  </si>
  <si>
    <t>C</t>
  </si>
  <si>
    <t>KSP Am Niesing</t>
  </si>
  <si>
    <t>B</t>
  </si>
  <si>
    <t>KSP Am Roten Baum</t>
  </si>
  <si>
    <t>nein</t>
  </si>
  <si>
    <t>KSP An der Klinke</t>
  </si>
  <si>
    <t>KSP Baakenesch</t>
  </si>
  <si>
    <t>KSP Bergwiese (Wildbahn)</t>
  </si>
  <si>
    <t>A</t>
  </si>
  <si>
    <t>KSP Bernhard-    straße</t>
  </si>
  <si>
    <t>-</t>
  </si>
  <si>
    <t>KSP Breslauer Straße</t>
  </si>
  <si>
    <t>KSP Burgring</t>
  </si>
  <si>
    <t>KSP Citadelle</t>
  </si>
  <si>
    <t>KSP Darfelder Weg</t>
  </si>
  <si>
    <t>KSP De-Bilt-Allee</t>
  </si>
  <si>
    <t>KSP Elsriete (Bolzplatz)</t>
  </si>
  <si>
    <t>KSP Helmus Park (Karlstraße)</t>
  </si>
  <si>
    <t>KSP Hengteweg</t>
  </si>
  <si>
    <t>KSP Hengtekamp</t>
  </si>
  <si>
    <t>KSP Im Ried</t>
  </si>
  <si>
    <t>KSP Jakobikirch-
platz (Letter 
Str./Ritterstr.)</t>
  </si>
  <si>
    <t>X</t>
  </si>
  <si>
    <t>KSP Klutenweg</t>
  </si>
  <si>
    <t>KSP Lindenallee</t>
  </si>
  <si>
    <t>KSP Maria Frieden (Kalksbecker Weg)</t>
  </si>
  <si>
    <t>KSP Marienwall</t>
  </si>
  <si>
    <t>KSP Meerkuhle</t>
  </si>
  <si>
    <t>KSP Monenberg (Am Monenberg)</t>
  </si>
  <si>
    <t>KSP Nininghove</t>
  </si>
  <si>
    <t>KSP Overhagen-
weg</t>
  </si>
  <si>
    <t>KSP Rulandweg</t>
  </si>
  <si>
    <t>KSP Rietmannweg</t>
  </si>
  <si>
    <t>KSP Rekener Straße
in der Grünanlage an der Rekener Straße</t>
  </si>
  <si>
    <t>KSP ULF-Park</t>
  </si>
  <si>
    <t>KSP Stadtbusch</t>
  </si>
  <si>
    <t>KSP Stadtpark Billerbecker Straße</t>
  </si>
  <si>
    <t>KSP Thors Hagen</t>
  </si>
  <si>
    <t>KSP Timphorst</t>
  </si>
  <si>
    <t>KSP Wester Esch</t>
  </si>
  <si>
    <t>KSP Wertchen-   straße</t>
  </si>
  <si>
    <t>KSP Zur Höhe</t>
  </si>
  <si>
    <t>Kinderspielplätze in Lette</t>
  </si>
  <si>
    <t>KSP Billweg</t>
  </si>
  <si>
    <t>KSP Breykamp</t>
  </si>
  <si>
    <t>KSP Geer</t>
  </si>
  <si>
    <t xml:space="preserve">KSP Gemeinde-    platz </t>
  </si>
  <si>
    <t>KSP Horst Esch</t>
  </si>
  <si>
    <t>KSP Im Großen Esch</t>
  </si>
  <si>
    <t>KSP Im Sanden Hermann-Löns-Weg</t>
  </si>
  <si>
    <t>KSP Magdalenen-  straße</t>
  </si>
  <si>
    <t>KSP Mühlenesch</t>
  </si>
  <si>
    <t>KSP Reismann-  straße</t>
  </si>
  <si>
    <t>Kinderspielplätze auf Schulhöfen</t>
  </si>
  <si>
    <t>KSP Lamberti-      schule</t>
  </si>
  <si>
    <t>KSP Martin-Luther-Schule</t>
  </si>
  <si>
    <t xml:space="preserve"> KSP Ludgeri-     schule</t>
  </si>
  <si>
    <t xml:space="preserve"> KSP    Kardinal-von-Galen-Schule, Goxel</t>
  </si>
  <si>
    <t>KSP Laurentius-   schule</t>
  </si>
  <si>
    <t>KSP    Kardinal-von-Galen-Schule, Lette</t>
  </si>
  <si>
    <t>KSP
Maria-Frieden-Schule</t>
  </si>
  <si>
    <t>Erbb.</t>
  </si>
  <si>
    <t>KSP Fröbelschule</t>
  </si>
  <si>
    <t>KSP Jakobischule</t>
  </si>
  <si>
    <t>neu</t>
  </si>
  <si>
    <t>*</t>
  </si>
  <si>
    <t>Rechnungsergebnis 2001
aufgerundet auf 
volle 100 EUR</t>
  </si>
  <si>
    <t>Begründungen</t>
  </si>
  <si>
    <t>Leistungen BBH
Kosten
Unterhaltung /</t>
  </si>
  <si>
    <t>Unterhaltungs-
aufwand, 
Materialien,
Sonstige 
Kosten</t>
  </si>
  <si>
    <t>Die Unterhaltungsaufwendungen, Materialkosten, Ersatzbeschaffungen, etc. werden nicht auf einzelne Kostenstellen</t>
  </si>
  <si>
    <t>verbucht. Eine gesonderte Zuordnung zu einzelnen Spielplätzen ist deshalb derzeit nicht möglich. Konkrete</t>
  </si>
  <si>
    <t xml:space="preserve">Aufstellungen könnten nur durch Durchsicht aller Rechnungen der betroffenen Haushaltsstellen in den vergangenen </t>
  </si>
  <si>
    <t>Rechnungs-
ergebnis</t>
  </si>
  <si>
    <t>HHStelle</t>
  </si>
  <si>
    <t>4601.510.0000.8</t>
  </si>
  <si>
    <t>Unterhaltung der Kinderspielplätze</t>
  </si>
  <si>
    <t>4601.530.0000.1</t>
  </si>
  <si>
    <t>Mieten und Pachten für KSP</t>
  </si>
  <si>
    <t>4601.540.0000.3</t>
  </si>
  <si>
    <t>Bewirtschaftungskosten KSP</t>
  </si>
  <si>
    <t>4601.679.0080.1</t>
  </si>
  <si>
    <t>Leistungen BBH
für 2002 bis 08/2002</t>
  </si>
  <si>
    <t>4601.935.1000.6</t>
  </si>
  <si>
    <t>Beschaffung von Spielgeräten für KSP</t>
  </si>
  <si>
    <t>4601.950.1000.5</t>
  </si>
  <si>
    <t>Bau von KSP</t>
  </si>
  <si>
    <t>4601.935.1100.9</t>
  </si>
  <si>
    <t>KSP Nininghove - Beschaffung von Spielgeräten
und KSP Breykamp</t>
  </si>
  <si>
    <t>Gesamtsumme (VerwHH und VermHH)</t>
  </si>
  <si>
    <t>VerwHH</t>
  </si>
  <si>
    <t>VermHH</t>
  </si>
  <si>
    <t xml:space="preserve">Jahren und Erfassung und Zuordnung der entsprechenden Einzelrechnungen erstellt werden. </t>
  </si>
  <si>
    <r>
      <t>x</t>
    </r>
    <r>
      <rPr>
        <vertAlign val="superscript"/>
        <sz val="10"/>
        <rFont val="Arial"/>
        <family val="2"/>
      </rPr>
      <t>1</t>
    </r>
  </si>
  <si>
    <t xml:space="preserve">Die genannten durchschnittlichen Aufwendungen der letzten 3 Jahre (1999 bis 2001) beziehen sich lediglich auf die Unterhaltung und </t>
  </si>
  <si>
    <t xml:space="preserve">Instandsetzung der Spielgeräte sowie die Unterhaltung und Instandsetzung der zum Kinderspielplatz gehörenden Grünanlagen. </t>
  </si>
  <si>
    <t>Die (Kontroll-)Arbeiten die im Rahmen der Verkehrssicherungspflicht durchgeführt werden werden nicht auf die einzelnen Spielplätze sondern</t>
  </si>
  <si>
    <t xml:space="preserve">auf Spielplätze allgemein verbucht. Es sind deshalb nur Jahresgesamtsummen vorhanden, die in der Anlage beigefügt sind. </t>
  </si>
  <si>
    <t>KSP Am Ächterott
inkl. Bolzplatz</t>
  </si>
  <si>
    <t>KSP Berkelwiese
inkl. Bolzplatz</t>
  </si>
  <si>
    <t>KSP Deipe Stegge
inkl. Bolzplatz</t>
  </si>
  <si>
    <t>KSP Hengtestraße/Kreien-
kamp inkl. Bolzplatz</t>
  </si>
  <si>
    <t>KSP Hof Schürmann (inkl. Bolzplatz) (Rotdornweg)</t>
  </si>
  <si>
    <t>KSP Lübbesmeyerweg
inkl. Bolzplatz</t>
  </si>
  <si>
    <t>KSP Münsterstein-weg inkl. Bolzplatz</t>
  </si>
  <si>
    <t>KSP Niemergs-  weide inkl. Bolzplatz</t>
  </si>
  <si>
    <t>KSP Panningweg
inkl. Bolzplatz</t>
  </si>
  <si>
    <t>KSP Richters Weg
inkl. Bolzplatz</t>
  </si>
  <si>
    <t>KSP Martinschule, Brink inkl. Bolzplatz</t>
  </si>
  <si>
    <t>Veranlagung
zu
Erschlies-
sungs-
beiträgen</t>
  </si>
  <si>
    <t xml:space="preserve">Kinderspielplätze Stadt Coesfeld
Bestandserfassung </t>
  </si>
  <si>
    <t>Bedeutung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</si>
</sst>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;\-#,##0.00\ \€"/>
    <numFmt numFmtId="173" formatCode="#,##0\ \€;\-#,##0\ \€"/>
  </numFmts>
  <fonts count="9">
    <font>
      <sz val="10"/>
      <name val="Arial"/>
      <family val="0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6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49" fontId="0" fillId="0" borderId="2" xfId="0" applyNumberFormat="1" applyBorder="1" applyAlignment="1" quotePrefix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72" fontId="0" fillId="0" borderId="1" xfId="0" applyNumberFormat="1" applyBorder="1" applyAlignment="1">
      <alignment horizontal="center" wrapText="1"/>
    </xf>
    <xf numFmtId="172" fontId="0" fillId="0" borderId="2" xfId="0" applyNumberFormat="1" applyBorder="1" applyAlignment="1">
      <alignment horizontal="center"/>
    </xf>
    <xf numFmtId="172" fontId="0" fillId="0" borderId="2" xfId="18" applyNumberFormat="1" applyBorder="1" applyAlignment="1">
      <alignment horizontal="center"/>
    </xf>
    <xf numFmtId="172" fontId="2" fillId="0" borderId="3" xfId="0" applyNumberFormat="1" applyFont="1" applyBorder="1" applyAlignment="1">
      <alignment horizontal="center" wrapText="1"/>
    </xf>
    <xf numFmtId="172" fontId="2" fillId="0" borderId="3" xfId="18" applyNumberFormat="1" applyFont="1" applyBorder="1" applyAlignment="1">
      <alignment horizontal="center" wrapText="1"/>
    </xf>
    <xf numFmtId="172" fontId="0" fillId="0" borderId="0" xfId="18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172" fontId="0" fillId="0" borderId="1" xfId="18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1" xfId="18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172" fontId="1" fillId="0" borderId="0" xfId="18" applyNumberFormat="1" applyFont="1" applyBorder="1" applyAlignment="1">
      <alignment horizontal="center"/>
    </xf>
    <xf numFmtId="172" fontId="0" fillId="0" borderId="1" xfId="18" applyNumberFormat="1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172" fontId="4" fillId="0" borderId="0" xfId="1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7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172" fontId="0" fillId="0" borderId="1" xfId="20" applyNumberFormat="1" applyBorder="1" applyAlignment="1">
      <alignment horizontal="right"/>
      <protection/>
    </xf>
    <xf numFmtId="3" fontId="3" fillId="0" borderId="4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 quotePrefix="1">
      <alignment horizontal="center"/>
    </xf>
    <xf numFmtId="49" fontId="2" fillId="0" borderId="0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Währung EUR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5" zoomScaleNormal="75" zoomScaleSheetLayoutView="75" workbookViewId="0" topLeftCell="A1">
      <pane ySplit="5" topLeftCell="BM93" activePane="bottomLeft" state="frozen"/>
      <selection pane="topLeft" activeCell="A1" sqref="A1"/>
      <selection pane="bottomLeft" activeCell="F54" sqref="F54"/>
    </sheetView>
  </sheetViews>
  <sheetFormatPr defaultColWidth="11.421875" defaultRowHeight="12.75"/>
  <cols>
    <col min="1" max="1" width="3.00390625" style="1" bestFit="1" customWidth="1"/>
    <col min="2" max="2" width="18.57421875" style="2" bestFit="1" customWidth="1"/>
    <col min="3" max="3" width="8.28125" style="20" customWidth="1"/>
    <col min="4" max="4" width="12.7109375" style="3" customWidth="1"/>
    <col min="5" max="5" width="10.7109375" style="3" customWidth="1"/>
    <col min="6" max="6" width="11.57421875" style="3" customWidth="1"/>
    <col min="7" max="7" width="10.7109375" style="3" customWidth="1"/>
    <col min="8" max="8" width="10.7109375" style="4" customWidth="1"/>
    <col min="9" max="9" width="10.7109375" style="3" customWidth="1"/>
    <col min="10" max="10" width="13.7109375" style="41" customWidth="1"/>
    <col min="11" max="11" width="13.7109375" style="36" customWidth="1"/>
    <col min="12" max="12" width="10.8515625" style="4" customWidth="1"/>
    <col min="13" max="13" width="10.7109375" style="4" customWidth="1"/>
    <col min="14" max="14" width="7.421875" style="1" customWidth="1"/>
    <col min="15" max="16384" width="11.421875" style="1" customWidth="1"/>
  </cols>
  <sheetData>
    <row r="1" spans="2:13" ht="45" customHeight="1">
      <c r="B1" s="91" t="s">
        <v>132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76"/>
    </row>
    <row r="2" ht="14.25">
      <c r="J2" s="37" t="s">
        <v>115</v>
      </c>
    </row>
    <row r="3" spans="2:13" s="3" customFormat="1" ht="63.75">
      <c r="B3" s="5" t="s">
        <v>0</v>
      </c>
      <c r="C3" s="29" t="s">
        <v>1</v>
      </c>
      <c r="D3" s="5" t="s">
        <v>2</v>
      </c>
      <c r="E3" s="5" t="s">
        <v>3</v>
      </c>
      <c r="F3" s="7" t="s">
        <v>131</v>
      </c>
      <c r="G3" s="5" t="s">
        <v>4</v>
      </c>
      <c r="H3" s="6" t="s">
        <v>5</v>
      </c>
      <c r="I3" s="7" t="s">
        <v>6</v>
      </c>
      <c r="J3" s="31" t="s">
        <v>90</v>
      </c>
      <c r="K3" s="51" t="s">
        <v>91</v>
      </c>
      <c r="L3" s="8" t="s">
        <v>133</v>
      </c>
      <c r="M3" s="84"/>
    </row>
    <row r="4" spans="2:13" s="3" customFormat="1" ht="12.75">
      <c r="B4" s="9"/>
      <c r="C4" s="30" t="s">
        <v>7</v>
      </c>
      <c r="D4" s="9" t="s">
        <v>8</v>
      </c>
      <c r="E4" s="9" t="s">
        <v>9</v>
      </c>
      <c r="F4" s="9" t="s">
        <v>9</v>
      </c>
      <c r="G4" s="10" t="s">
        <v>10</v>
      </c>
      <c r="H4" s="11" t="s">
        <v>11</v>
      </c>
      <c r="I4" s="9" t="s">
        <v>9</v>
      </c>
      <c r="J4" s="32" t="s">
        <v>12</v>
      </c>
      <c r="K4" s="33" t="s">
        <v>12</v>
      </c>
      <c r="L4" s="11"/>
      <c r="M4" s="85"/>
    </row>
    <row r="5" spans="2:13" s="3" customFormat="1" ht="52.5" customHeight="1">
      <c r="B5" s="12"/>
      <c r="C5" s="22"/>
      <c r="D5" s="13"/>
      <c r="E5" s="13"/>
      <c r="F5" s="13"/>
      <c r="G5" s="82" t="s">
        <v>13</v>
      </c>
      <c r="H5" s="83" t="s">
        <v>13</v>
      </c>
      <c r="I5" s="13"/>
      <c r="J5" s="34" t="s">
        <v>14</v>
      </c>
      <c r="K5" s="35" t="s">
        <v>15</v>
      </c>
      <c r="L5" s="14"/>
      <c r="M5" s="86"/>
    </row>
    <row r="6" ht="12.75">
      <c r="J6" s="38"/>
    </row>
    <row r="7" spans="1:13" ht="50.25" customHeight="1">
      <c r="A7" s="15">
        <v>1</v>
      </c>
      <c r="B7" s="16" t="s">
        <v>16</v>
      </c>
      <c r="C7" s="23">
        <v>180</v>
      </c>
      <c r="D7" s="7" t="s">
        <v>17</v>
      </c>
      <c r="E7" s="5" t="s">
        <v>18</v>
      </c>
      <c r="F7" s="5" t="s">
        <v>26</v>
      </c>
      <c r="G7" s="5" t="s">
        <v>19</v>
      </c>
      <c r="H7" s="6" t="s">
        <v>20</v>
      </c>
      <c r="I7" s="17" t="s">
        <v>18</v>
      </c>
      <c r="J7" s="72">
        <v>683</v>
      </c>
      <c r="K7" s="42" t="s">
        <v>87</v>
      </c>
      <c r="L7" s="8"/>
      <c r="M7" s="84"/>
    </row>
    <row r="8" spans="1:12" ht="50.25" customHeight="1">
      <c r="A8" s="15">
        <v>2</v>
      </c>
      <c r="B8" s="16" t="s">
        <v>21</v>
      </c>
      <c r="C8" s="24">
        <v>618</v>
      </c>
      <c r="D8" s="5" t="s">
        <v>22</v>
      </c>
      <c r="E8" s="5" t="s">
        <v>18</v>
      </c>
      <c r="F8" s="5" t="s">
        <v>26</v>
      </c>
      <c r="G8" s="5" t="s">
        <v>20</v>
      </c>
      <c r="H8" s="6" t="s">
        <v>19</v>
      </c>
      <c r="I8" s="17" t="s">
        <v>18</v>
      </c>
      <c r="J8" s="39">
        <v>2148</v>
      </c>
      <c r="K8" s="42" t="s">
        <v>87</v>
      </c>
      <c r="L8" s="6"/>
    </row>
    <row r="9" spans="1:12" ht="50.25" customHeight="1">
      <c r="A9" s="15">
        <v>3</v>
      </c>
      <c r="B9" s="16" t="s">
        <v>23</v>
      </c>
      <c r="C9" s="24">
        <v>2826</v>
      </c>
      <c r="D9" s="5" t="s">
        <v>24</v>
      </c>
      <c r="E9" s="5" t="s">
        <v>18</v>
      </c>
      <c r="F9" s="5" t="s">
        <v>26</v>
      </c>
      <c r="G9" s="5" t="s">
        <v>20</v>
      </c>
      <c r="H9" s="6" t="s">
        <v>20</v>
      </c>
      <c r="I9" s="17" t="s">
        <v>18</v>
      </c>
      <c r="J9" s="40">
        <v>4118</v>
      </c>
      <c r="K9" s="42" t="s">
        <v>87</v>
      </c>
      <c r="L9" s="6"/>
    </row>
    <row r="10" spans="1:12" ht="50.25" customHeight="1">
      <c r="A10" s="15">
        <v>4</v>
      </c>
      <c r="B10" s="16" t="s">
        <v>25</v>
      </c>
      <c r="C10" s="24">
        <v>1212</v>
      </c>
      <c r="D10" s="5" t="s">
        <v>22</v>
      </c>
      <c r="E10" s="5" t="s">
        <v>26</v>
      </c>
      <c r="F10" s="5" t="s">
        <v>26</v>
      </c>
      <c r="G10" s="5" t="s">
        <v>19</v>
      </c>
      <c r="H10" s="6" t="s">
        <v>19</v>
      </c>
      <c r="I10" s="17" t="s">
        <v>18</v>
      </c>
      <c r="J10" s="40">
        <v>1765</v>
      </c>
      <c r="K10" s="42" t="s">
        <v>87</v>
      </c>
      <c r="L10" s="6"/>
    </row>
    <row r="11" spans="1:12" ht="50.25" customHeight="1">
      <c r="A11" s="15">
        <v>5</v>
      </c>
      <c r="B11" s="16" t="s">
        <v>120</v>
      </c>
      <c r="C11" s="24">
        <v>1769</v>
      </c>
      <c r="D11" s="5" t="s">
        <v>24</v>
      </c>
      <c r="E11" s="5" t="s">
        <v>26</v>
      </c>
      <c r="F11" s="5" t="s">
        <v>26</v>
      </c>
      <c r="G11" s="5" t="s">
        <v>19</v>
      </c>
      <c r="H11" s="6" t="s">
        <v>19</v>
      </c>
      <c r="I11" s="17" t="s">
        <v>18</v>
      </c>
      <c r="J11" s="40">
        <v>2141</v>
      </c>
      <c r="K11" s="42" t="s">
        <v>87</v>
      </c>
      <c r="L11" s="6"/>
    </row>
    <row r="12" spans="1:12" ht="50.25" customHeight="1">
      <c r="A12" s="15">
        <v>6</v>
      </c>
      <c r="B12" s="16" t="s">
        <v>27</v>
      </c>
      <c r="C12" s="24">
        <v>905</v>
      </c>
      <c r="D12" s="5" t="s">
        <v>22</v>
      </c>
      <c r="E12" s="5" t="s">
        <v>18</v>
      </c>
      <c r="F12" s="5" t="s">
        <v>18</v>
      </c>
      <c r="G12" s="5" t="s">
        <v>20</v>
      </c>
      <c r="H12" s="6" t="s">
        <v>20</v>
      </c>
      <c r="I12" s="17" t="s">
        <v>18</v>
      </c>
      <c r="J12" s="40">
        <v>2151</v>
      </c>
      <c r="K12" s="42" t="s">
        <v>87</v>
      </c>
      <c r="L12" s="6"/>
    </row>
    <row r="13" spans="1:12" ht="50.25" customHeight="1">
      <c r="A13" s="15">
        <v>7</v>
      </c>
      <c r="B13" s="16" t="s">
        <v>28</v>
      </c>
      <c r="C13" s="25">
        <v>2321</v>
      </c>
      <c r="D13" s="5" t="s">
        <v>24</v>
      </c>
      <c r="E13" s="5" t="s">
        <v>18</v>
      </c>
      <c r="F13" s="5" t="s">
        <v>26</v>
      </c>
      <c r="G13" s="5" t="s">
        <v>19</v>
      </c>
      <c r="H13" s="6" t="s">
        <v>19</v>
      </c>
      <c r="I13" s="17" t="s">
        <v>18</v>
      </c>
      <c r="J13" s="40">
        <v>2665</v>
      </c>
      <c r="K13" s="42" t="s">
        <v>87</v>
      </c>
      <c r="L13" s="6"/>
    </row>
    <row r="14" spans="1:12" ht="50.25" customHeight="1">
      <c r="A14" s="15">
        <v>8</v>
      </c>
      <c r="B14" s="16" t="s">
        <v>29</v>
      </c>
      <c r="C14" s="24">
        <v>17530</v>
      </c>
      <c r="D14" s="5" t="s">
        <v>30</v>
      </c>
      <c r="E14" s="5" t="s">
        <v>26</v>
      </c>
      <c r="F14" s="5" t="s">
        <v>26</v>
      </c>
      <c r="G14" s="5" t="s">
        <v>20</v>
      </c>
      <c r="H14" s="6" t="s">
        <v>19</v>
      </c>
      <c r="I14" s="17" t="s">
        <v>18</v>
      </c>
      <c r="J14" s="40">
        <v>3165</v>
      </c>
      <c r="K14" s="42" t="s">
        <v>87</v>
      </c>
      <c r="L14" s="6"/>
    </row>
    <row r="15" spans="1:12" ht="50.25" customHeight="1">
      <c r="A15" s="15">
        <v>9</v>
      </c>
      <c r="B15" s="16" t="s">
        <v>121</v>
      </c>
      <c r="C15" s="24">
        <v>1900</v>
      </c>
      <c r="D15" s="5" t="s">
        <v>24</v>
      </c>
      <c r="E15" s="5" t="s">
        <v>26</v>
      </c>
      <c r="F15" s="5" t="s">
        <v>26</v>
      </c>
      <c r="G15" s="5" t="s">
        <v>20</v>
      </c>
      <c r="H15" s="6" t="s">
        <v>20</v>
      </c>
      <c r="I15" s="17" t="s">
        <v>18</v>
      </c>
      <c r="J15" s="40">
        <v>3928</v>
      </c>
      <c r="K15" s="42" t="s">
        <v>87</v>
      </c>
      <c r="L15" s="6"/>
    </row>
    <row r="16" spans="1:12" ht="50.25" customHeight="1">
      <c r="A16" s="15">
        <v>10</v>
      </c>
      <c r="B16" s="16" t="s">
        <v>31</v>
      </c>
      <c r="C16" s="24">
        <v>1535</v>
      </c>
      <c r="D16" s="5" t="s">
        <v>24</v>
      </c>
      <c r="E16" s="5" t="s">
        <v>26</v>
      </c>
      <c r="F16" s="5" t="s">
        <v>26</v>
      </c>
      <c r="G16" s="5" t="s">
        <v>32</v>
      </c>
      <c r="H16" s="6" t="s">
        <v>32</v>
      </c>
      <c r="I16" s="17" t="s">
        <v>18</v>
      </c>
      <c r="J16" s="40">
        <v>2255</v>
      </c>
      <c r="K16" s="42" t="s">
        <v>87</v>
      </c>
      <c r="L16" s="6"/>
    </row>
    <row r="17" spans="1:12" ht="50.25" customHeight="1">
      <c r="A17" s="15">
        <v>11</v>
      </c>
      <c r="B17" s="16" t="s">
        <v>33</v>
      </c>
      <c r="C17" s="24">
        <v>433</v>
      </c>
      <c r="D17" s="5" t="s">
        <v>22</v>
      </c>
      <c r="E17" s="5" t="s">
        <v>26</v>
      </c>
      <c r="F17" s="5" t="s">
        <v>26</v>
      </c>
      <c r="G17" s="5" t="s">
        <v>19</v>
      </c>
      <c r="H17" s="6" t="s">
        <v>19</v>
      </c>
      <c r="I17" s="17" t="s">
        <v>18</v>
      </c>
      <c r="J17" s="40">
        <v>1034</v>
      </c>
      <c r="K17" s="42" t="s">
        <v>87</v>
      </c>
      <c r="L17" s="6"/>
    </row>
    <row r="18" spans="1:12" ht="50.25" customHeight="1">
      <c r="A18" s="15">
        <v>12</v>
      </c>
      <c r="B18" s="16" t="s">
        <v>34</v>
      </c>
      <c r="C18" s="24">
        <v>660</v>
      </c>
      <c r="D18" s="5" t="s">
        <v>24</v>
      </c>
      <c r="E18" s="5" t="s">
        <v>18</v>
      </c>
      <c r="F18" s="5" t="s">
        <v>26</v>
      </c>
      <c r="G18" s="5" t="s">
        <v>20</v>
      </c>
      <c r="H18" s="6" t="s">
        <v>20</v>
      </c>
      <c r="I18" s="17" t="s">
        <v>18</v>
      </c>
      <c r="J18" s="40">
        <v>1272</v>
      </c>
      <c r="K18" s="42" t="s">
        <v>87</v>
      </c>
      <c r="L18" s="6"/>
    </row>
    <row r="19" spans="1:12" ht="50.25" customHeight="1">
      <c r="A19" s="15">
        <v>13</v>
      </c>
      <c r="B19" s="16" t="s">
        <v>35</v>
      </c>
      <c r="C19" s="25">
        <v>1535</v>
      </c>
      <c r="D19" s="5" t="s">
        <v>24</v>
      </c>
      <c r="E19" s="5" t="s">
        <v>18</v>
      </c>
      <c r="F19" s="5" t="s">
        <v>26</v>
      </c>
      <c r="G19" s="5" t="s">
        <v>19</v>
      </c>
      <c r="H19" s="6" t="s">
        <v>19</v>
      </c>
      <c r="I19" s="17" t="s">
        <v>18</v>
      </c>
      <c r="J19" s="40">
        <v>10160</v>
      </c>
      <c r="K19" s="42" t="s">
        <v>87</v>
      </c>
      <c r="L19" s="6"/>
    </row>
    <row r="20" spans="1:12" ht="50.25" customHeight="1">
      <c r="A20" s="15">
        <v>14</v>
      </c>
      <c r="B20" s="16" t="s">
        <v>36</v>
      </c>
      <c r="C20" s="24">
        <v>2687</v>
      </c>
      <c r="D20" s="5" t="s">
        <v>24</v>
      </c>
      <c r="E20" s="5" t="s">
        <v>26</v>
      </c>
      <c r="F20" s="5" t="s">
        <v>26</v>
      </c>
      <c r="G20" s="5" t="s">
        <v>20</v>
      </c>
      <c r="H20" s="6" t="s">
        <v>19</v>
      </c>
      <c r="I20" s="17" t="s">
        <v>26</v>
      </c>
      <c r="J20" s="40">
        <v>2736</v>
      </c>
      <c r="K20" s="42" t="s">
        <v>87</v>
      </c>
      <c r="L20" s="6"/>
    </row>
    <row r="21" spans="1:12" ht="50.25" customHeight="1">
      <c r="A21" s="15">
        <v>15</v>
      </c>
      <c r="B21" s="16" t="s">
        <v>37</v>
      </c>
      <c r="C21" s="26">
        <v>2035</v>
      </c>
      <c r="D21" s="5" t="s">
        <v>24</v>
      </c>
      <c r="E21" s="5" t="s">
        <v>18</v>
      </c>
      <c r="F21" s="5" t="s">
        <v>26</v>
      </c>
      <c r="G21" s="5" t="s">
        <v>86</v>
      </c>
      <c r="H21" s="6"/>
      <c r="I21" s="17" t="s">
        <v>18</v>
      </c>
      <c r="J21" s="40">
        <v>0</v>
      </c>
      <c r="K21" s="42" t="s">
        <v>87</v>
      </c>
      <c r="L21" s="6"/>
    </row>
    <row r="22" spans="1:12" ht="50.25" customHeight="1">
      <c r="A22" s="15">
        <v>16</v>
      </c>
      <c r="B22" s="16" t="s">
        <v>122</v>
      </c>
      <c r="C22" s="24">
        <v>2220</v>
      </c>
      <c r="D22" s="5" t="s">
        <v>24</v>
      </c>
      <c r="E22" s="5" t="s">
        <v>18</v>
      </c>
      <c r="F22" s="5" t="s">
        <v>26</v>
      </c>
      <c r="G22" s="5" t="s">
        <v>20</v>
      </c>
      <c r="H22" s="6" t="s">
        <v>19</v>
      </c>
      <c r="I22" s="17" t="s">
        <v>18</v>
      </c>
      <c r="J22" s="40">
        <v>2838</v>
      </c>
      <c r="K22" s="42" t="s">
        <v>87</v>
      </c>
      <c r="L22" s="6"/>
    </row>
    <row r="23" spans="1:12" ht="50.25" customHeight="1">
      <c r="A23" s="15">
        <v>17</v>
      </c>
      <c r="B23" s="16" t="s">
        <v>38</v>
      </c>
      <c r="C23" s="26">
        <v>8654</v>
      </c>
      <c r="D23" s="5" t="s">
        <v>24</v>
      </c>
      <c r="E23" s="5" t="s">
        <v>18</v>
      </c>
      <c r="F23" s="5" t="s">
        <v>26</v>
      </c>
      <c r="G23" s="5" t="s">
        <v>19</v>
      </c>
      <c r="H23" s="6" t="s">
        <v>19</v>
      </c>
      <c r="I23" s="17" t="s">
        <v>18</v>
      </c>
      <c r="J23" s="40">
        <v>1593</v>
      </c>
      <c r="K23" s="42" t="s">
        <v>87</v>
      </c>
      <c r="L23" s="6"/>
    </row>
    <row r="24" spans="1:12" ht="50.25" customHeight="1">
      <c r="A24" s="15">
        <v>18</v>
      </c>
      <c r="B24" s="16" t="s">
        <v>39</v>
      </c>
      <c r="C24" s="24">
        <v>300</v>
      </c>
      <c r="D24" s="5" t="s">
        <v>24</v>
      </c>
      <c r="E24" s="5" t="s">
        <v>26</v>
      </c>
      <c r="F24" s="5" t="s">
        <v>26</v>
      </c>
      <c r="G24" s="5" t="s">
        <v>19</v>
      </c>
      <c r="H24" s="6" t="s">
        <v>19</v>
      </c>
      <c r="I24" s="17" t="s">
        <v>18</v>
      </c>
      <c r="J24" s="40">
        <v>1651</v>
      </c>
      <c r="K24" s="42" t="s">
        <v>87</v>
      </c>
      <c r="L24" s="6"/>
    </row>
    <row r="25" spans="1:12" ht="50.25" customHeight="1">
      <c r="A25" s="15">
        <v>19</v>
      </c>
      <c r="B25" s="16" t="s">
        <v>123</v>
      </c>
      <c r="C25" s="24">
        <v>2193</v>
      </c>
      <c r="D25" s="5" t="s">
        <v>24</v>
      </c>
      <c r="E25" s="5" t="s">
        <v>18</v>
      </c>
      <c r="F25" s="5" t="s">
        <v>26</v>
      </c>
      <c r="G25" s="5" t="s">
        <v>19</v>
      </c>
      <c r="H25" s="6" t="s">
        <v>19</v>
      </c>
      <c r="I25" s="17" t="s">
        <v>18</v>
      </c>
      <c r="J25" s="40">
        <v>2840</v>
      </c>
      <c r="K25" s="42" t="s">
        <v>87</v>
      </c>
      <c r="L25" s="6"/>
    </row>
    <row r="26" spans="1:12" ht="50.25" customHeight="1">
      <c r="A26" s="15">
        <v>20</v>
      </c>
      <c r="B26" s="16" t="s">
        <v>40</v>
      </c>
      <c r="C26" s="25">
        <v>2990</v>
      </c>
      <c r="D26" s="5" t="s">
        <v>24</v>
      </c>
      <c r="E26" s="5" t="s">
        <v>18</v>
      </c>
      <c r="F26" s="5" t="s">
        <v>26</v>
      </c>
      <c r="G26" s="5" t="s">
        <v>20</v>
      </c>
      <c r="H26" s="6" t="s">
        <v>19</v>
      </c>
      <c r="I26" s="17" t="s">
        <v>18</v>
      </c>
      <c r="J26" s="40">
        <v>4630</v>
      </c>
      <c r="K26" s="42" t="s">
        <v>87</v>
      </c>
      <c r="L26" s="6"/>
    </row>
    <row r="27" spans="1:12" ht="50.25" customHeight="1">
      <c r="A27" s="15">
        <v>21</v>
      </c>
      <c r="B27" s="16" t="s">
        <v>41</v>
      </c>
      <c r="C27" s="24">
        <v>1760</v>
      </c>
      <c r="D27" s="5" t="s">
        <v>24</v>
      </c>
      <c r="E27" s="5" t="s">
        <v>18</v>
      </c>
      <c r="F27" s="5" t="s">
        <v>18</v>
      </c>
      <c r="G27" s="5" t="s">
        <v>20</v>
      </c>
      <c r="H27" s="6" t="s">
        <v>20</v>
      </c>
      <c r="I27" s="17" t="s">
        <v>18</v>
      </c>
      <c r="J27" s="40">
        <v>3294</v>
      </c>
      <c r="K27" s="42" t="s">
        <v>87</v>
      </c>
      <c r="L27" s="6"/>
    </row>
    <row r="28" spans="1:12" ht="50.25" customHeight="1">
      <c r="A28" s="15">
        <v>22</v>
      </c>
      <c r="B28" s="16" t="s">
        <v>124</v>
      </c>
      <c r="C28" s="25">
        <v>13087</v>
      </c>
      <c r="D28" s="5" t="s">
        <v>30</v>
      </c>
      <c r="E28" s="5" t="s">
        <v>18</v>
      </c>
      <c r="F28" s="5" t="s">
        <v>26</v>
      </c>
      <c r="G28" s="5" t="s">
        <v>19</v>
      </c>
      <c r="H28" s="6" t="s">
        <v>19</v>
      </c>
      <c r="I28" s="17" t="s">
        <v>18</v>
      </c>
      <c r="J28" s="40">
        <v>5576</v>
      </c>
      <c r="K28" s="42" t="s">
        <v>87</v>
      </c>
      <c r="L28" s="6"/>
    </row>
    <row r="29" spans="1:12" ht="50.25" customHeight="1">
      <c r="A29" s="15">
        <v>23</v>
      </c>
      <c r="B29" s="16" t="s">
        <v>42</v>
      </c>
      <c r="C29" s="24">
        <v>2567</v>
      </c>
      <c r="D29" s="5" t="s">
        <v>24</v>
      </c>
      <c r="E29" s="5" t="s">
        <v>18</v>
      </c>
      <c r="F29" s="5" t="s">
        <v>18</v>
      </c>
      <c r="G29" s="5" t="s">
        <v>19</v>
      </c>
      <c r="H29" s="6" t="s">
        <v>19</v>
      </c>
      <c r="I29" s="17" t="s">
        <v>18</v>
      </c>
      <c r="J29" s="40">
        <v>6318</v>
      </c>
      <c r="K29" s="42" t="s">
        <v>87</v>
      </c>
      <c r="L29" s="6"/>
    </row>
    <row r="30" spans="1:12" ht="50.25" customHeight="1">
      <c r="A30" s="15">
        <v>24</v>
      </c>
      <c r="B30" s="16" t="s">
        <v>43</v>
      </c>
      <c r="C30" s="24">
        <v>227</v>
      </c>
      <c r="D30" s="5" t="s">
        <v>44</v>
      </c>
      <c r="E30" s="5" t="s">
        <v>18</v>
      </c>
      <c r="F30" s="5" t="s">
        <v>26</v>
      </c>
      <c r="G30" s="5" t="s">
        <v>32</v>
      </c>
      <c r="H30" s="6" t="s">
        <v>32</v>
      </c>
      <c r="I30" s="17" t="s">
        <v>26</v>
      </c>
      <c r="J30" s="40">
        <v>2693</v>
      </c>
      <c r="K30" s="42" t="s">
        <v>87</v>
      </c>
      <c r="L30" s="6"/>
    </row>
    <row r="31" spans="1:12" ht="50.25" customHeight="1">
      <c r="A31" s="15">
        <v>25</v>
      </c>
      <c r="B31" s="16" t="s">
        <v>45</v>
      </c>
      <c r="C31" s="24">
        <v>1200</v>
      </c>
      <c r="D31" s="5" t="s">
        <v>22</v>
      </c>
      <c r="E31" s="5" t="s">
        <v>18</v>
      </c>
      <c r="F31" s="5" t="s">
        <v>18</v>
      </c>
      <c r="G31" s="5" t="s">
        <v>19</v>
      </c>
      <c r="H31" s="6" t="s">
        <v>19</v>
      </c>
      <c r="I31" s="17" t="s">
        <v>18</v>
      </c>
      <c r="J31" s="40">
        <v>2812</v>
      </c>
      <c r="K31" s="42" t="s">
        <v>87</v>
      </c>
      <c r="L31" s="6"/>
    </row>
    <row r="32" spans="1:12" ht="50.25" customHeight="1">
      <c r="A32" s="15">
        <v>26</v>
      </c>
      <c r="B32" s="16" t="s">
        <v>46</v>
      </c>
      <c r="C32" s="24">
        <v>196</v>
      </c>
      <c r="D32" s="5" t="s">
        <v>22</v>
      </c>
      <c r="E32" s="5" t="s">
        <v>26</v>
      </c>
      <c r="F32" s="5" t="s">
        <v>26</v>
      </c>
      <c r="G32" s="5" t="s">
        <v>19</v>
      </c>
      <c r="H32" s="6" t="s">
        <v>19</v>
      </c>
      <c r="I32" s="17" t="s">
        <v>18</v>
      </c>
      <c r="J32" s="40">
        <v>460</v>
      </c>
      <c r="K32" s="42" t="s">
        <v>87</v>
      </c>
      <c r="L32" s="6"/>
    </row>
    <row r="33" spans="1:12" ht="50.25" customHeight="1">
      <c r="A33" s="15">
        <v>27</v>
      </c>
      <c r="B33" s="16" t="s">
        <v>125</v>
      </c>
      <c r="C33" s="24">
        <v>9036</v>
      </c>
      <c r="D33" s="5" t="s">
        <v>30</v>
      </c>
      <c r="E33" s="5" t="s">
        <v>18</v>
      </c>
      <c r="F33" s="5" t="s">
        <v>26</v>
      </c>
      <c r="G33" s="5" t="s">
        <v>32</v>
      </c>
      <c r="H33" s="6" t="s">
        <v>20</v>
      </c>
      <c r="I33" s="17" t="s">
        <v>18</v>
      </c>
      <c r="J33" s="40">
        <v>5493</v>
      </c>
      <c r="K33" s="42" t="s">
        <v>87</v>
      </c>
      <c r="L33" s="6"/>
    </row>
    <row r="34" spans="1:12" ht="50.25" customHeight="1">
      <c r="A34" s="15">
        <v>28</v>
      </c>
      <c r="B34" s="16" t="s">
        <v>47</v>
      </c>
      <c r="C34" s="24">
        <v>9079</v>
      </c>
      <c r="D34" s="5" t="s">
        <v>24</v>
      </c>
      <c r="E34" s="5" t="s">
        <v>18</v>
      </c>
      <c r="F34" s="5" t="s">
        <v>26</v>
      </c>
      <c r="G34" s="5" t="s">
        <v>20</v>
      </c>
      <c r="H34" s="6" t="s">
        <v>19</v>
      </c>
      <c r="I34" s="17" t="s">
        <v>18</v>
      </c>
      <c r="J34" s="40">
        <v>4819</v>
      </c>
      <c r="K34" s="42" t="s">
        <v>87</v>
      </c>
      <c r="L34" s="6"/>
    </row>
    <row r="35" spans="1:12" ht="50.25" customHeight="1">
      <c r="A35" s="15">
        <v>29</v>
      </c>
      <c r="B35" s="16" t="s">
        <v>48</v>
      </c>
      <c r="C35" s="24">
        <v>80</v>
      </c>
      <c r="D35" s="5" t="s">
        <v>24</v>
      </c>
      <c r="E35" s="5" t="s">
        <v>26</v>
      </c>
      <c r="F35" s="5" t="s">
        <v>26</v>
      </c>
      <c r="G35" s="5" t="s">
        <v>19</v>
      </c>
      <c r="H35" s="6" t="s">
        <v>19</v>
      </c>
      <c r="I35" s="17" t="s">
        <v>18</v>
      </c>
      <c r="J35" s="40">
        <v>1167</v>
      </c>
      <c r="K35" s="42" t="s">
        <v>87</v>
      </c>
      <c r="L35" s="6"/>
    </row>
    <row r="36" spans="1:12" ht="50.25" customHeight="1">
      <c r="A36" s="15">
        <v>30</v>
      </c>
      <c r="B36" s="16" t="s">
        <v>49</v>
      </c>
      <c r="C36" s="24">
        <v>816</v>
      </c>
      <c r="D36" s="5" t="s">
        <v>24</v>
      </c>
      <c r="E36" s="5" t="s">
        <v>18</v>
      </c>
      <c r="F36" s="5" t="s">
        <v>18</v>
      </c>
      <c r="G36" s="5" t="s">
        <v>19</v>
      </c>
      <c r="H36" s="6" t="s">
        <v>19</v>
      </c>
      <c r="I36" s="17" t="s">
        <v>18</v>
      </c>
      <c r="J36" s="40">
        <v>4346</v>
      </c>
      <c r="K36" s="42" t="s">
        <v>87</v>
      </c>
      <c r="L36" s="6"/>
    </row>
    <row r="37" spans="1:12" ht="50.25" customHeight="1">
      <c r="A37" s="15">
        <v>31</v>
      </c>
      <c r="B37" s="16" t="s">
        <v>50</v>
      </c>
      <c r="C37" s="24">
        <v>4564</v>
      </c>
      <c r="D37" s="5" t="s">
        <v>24</v>
      </c>
      <c r="E37" s="5" t="s">
        <v>18</v>
      </c>
      <c r="F37" s="5" t="s">
        <v>26</v>
      </c>
      <c r="G37" s="5" t="s">
        <v>19</v>
      </c>
      <c r="H37" s="6" t="s">
        <v>19</v>
      </c>
      <c r="I37" s="17" t="s">
        <v>18</v>
      </c>
      <c r="J37" s="40">
        <v>3298</v>
      </c>
      <c r="K37" s="42" t="s">
        <v>87</v>
      </c>
      <c r="L37" s="6"/>
    </row>
    <row r="38" spans="1:12" ht="50.25" customHeight="1">
      <c r="A38" s="15">
        <v>32</v>
      </c>
      <c r="B38" s="16" t="s">
        <v>126</v>
      </c>
      <c r="C38" s="24">
        <v>2142</v>
      </c>
      <c r="D38" s="5" t="s">
        <v>24</v>
      </c>
      <c r="E38" s="5" t="s">
        <v>18</v>
      </c>
      <c r="F38" s="5" t="s">
        <v>26</v>
      </c>
      <c r="G38" s="5" t="s">
        <v>19</v>
      </c>
      <c r="H38" s="6" t="s">
        <v>19</v>
      </c>
      <c r="I38" s="17" t="s">
        <v>18</v>
      </c>
      <c r="J38" s="40">
        <v>5023</v>
      </c>
      <c r="K38" s="42" t="s">
        <v>87</v>
      </c>
      <c r="L38" s="6"/>
    </row>
    <row r="39" spans="1:12" ht="50.25" customHeight="1">
      <c r="A39" s="15">
        <v>33</v>
      </c>
      <c r="B39" s="16" t="s">
        <v>127</v>
      </c>
      <c r="C39" s="24">
        <v>2116</v>
      </c>
      <c r="D39" s="5" t="s">
        <v>24</v>
      </c>
      <c r="E39" s="5" t="s">
        <v>18</v>
      </c>
      <c r="F39" s="5" t="s">
        <v>18</v>
      </c>
      <c r="G39" s="5" t="s">
        <v>19</v>
      </c>
      <c r="H39" s="6" t="s">
        <v>19</v>
      </c>
      <c r="I39" s="17" t="s">
        <v>18</v>
      </c>
      <c r="J39" s="40">
        <v>4322</v>
      </c>
      <c r="K39" s="42" t="s">
        <v>87</v>
      </c>
      <c r="L39" s="6"/>
    </row>
    <row r="40" spans="1:12" ht="50.25" customHeight="1">
      <c r="A40" s="15">
        <v>34</v>
      </c>
      <c r="B40" s="16" t="s">
        <v>51</v>
      </c>
      <c r="C40" s="25">
        <v>3826</v>
      </c>
      <c r="D40" s="5" t="s">
        <v>24</v>
      </c>
      <c r="E40" s="5" t="s">
        <v>18</v>
      </c>
      <c r="F40" s="5" t="s">
        <v>26</v>
      </c>
      <c r="G40" s="5" t="s">
        <v>86</v>
      </c>
      <c r="H40" s="6" t="s">
        <v>19</v>
      </c>
      <c r="I40" s="17" t="s">
        <v>18</v>
      </c>
      <c r="J40" s="40">
        <v>0</v>
      </c>
      <c r="K40" s="42" t="s">
        <v>87</v>
      </c>
      <c r="L40" s="6"/>
    </row>
    <row r="41" spans="1:12" ht="50.25" customHeight="1">
      <c r="A41" s="15">
        <v>35</v>
      </c>
      <c r="B41" s="16" t="s">
        <v>52</v>
      </c>
      <c r="C41" s="25">
        <v>1472</v>
      </c>
      <c r="D41" s="5" t="s">
        <v>24</v>
      </c>
      <c r="E41" s="5" t="s">
        <v>18</v>
      </c>
      <c r="F41" s="5" t="s">
        <v>26</v>
      </c>
      <c r="G41" s="5" t="s">
        <v>19</v>
      </c>
      <c r="H41" s="6" t="s">
        <v>19</v>
      </c>
      <c r="I41" s="17" t="s">
        <v>18</v>
      </c>
      <c r="J41" s="40">
        <v>2515</v>
      </c>
      <c r="K41" s="42" t="s">
        <v>87</v>
      </c>
      <c r="L41" s="6"/>
    </row>
    <row r="42" spans="1:12" ht="50.25" customHeight="1">
      <c r="A42" s="15">
        <v>36</v>
      </c>
      <c r="B42" s="16" t="s">
        <v>128</v>
      </c>
      <c r="C42" s="24">
        <v>2402</v>
      </c>
      <c r="D42" s="5" t="s">
        <v>24</v>
      </c>
      <c r="E42" s="5" t="s">
        <v>26</v>
      </c>
      <c r="F42" s="5" t="s">
        <v>26</v>
      </c>
      <c r="G42" s="5" t="s">
        <v>19</v>
      </c>
      <c r="H42" s="6" t="s">
        <v>20</v>
      </c>
      <c r="I42" s="17" t="s">
        <v>18</v>
      </c>
      <c r="J42" s="40">
        <f>615+3954</f>
        <v>4569</v>
      </c>
      <c r="K42" s="42" t="s">
        <v>87</v>
      </c>
      <c r="L42" s="6"/>
    </row>
    <row r="43" spans="1:12" ht="50.25" customHeight="1">
      <c r="A43" s="15">
        <v>37</v>
      </c>
      <c r="B43" s="16" t="s">
        <v>129</v>
      </c>
      <c r="C43" s="26">
        <v>3209</v>
      </c>
      <c r="D43" s="5" t="s">
        <v>24</v>
      </c>
      <c r="E43" s="5" t="s">
        <v>26</v>
      </c>
      <c r="F43" s="5" t="s">
        <v>26</v>
      </c>
      <c r="G43" s="5" t="s">
        <v>20</v>
      </c>
      <c r="H43" s="6" t="s">
        <v>19</v>
      </c>
      <c r="I43" s="17" t="s">
        <v>18</v>
      </c>
      <c r="J43" s="40">
        <v>3674</v>
      </c>
      <c r="K43" s="42" t="s">
        <v>87</v>
      </c>
      <c r="L43" s="6"/>
    </row>
    <row r="44" spans="1:12" ht="50.25" customHeight="1">
      <c r="A44" s="15">
        <v>38</v>
      </c>
      <c r="B44" s="16" t="s">
        <v>53</v>
      </c>
      <c r="C44" s="24">
        <v>167</v>
      </c>
      <c r="D44" s="5" t="s">
        <v>22</v>
      </c>
      <c r="E44" s="5" t="s">
        <v>18</v>
      </c>
      <c r="F44" s="5" t="s">
        <v>26</v>
      </c>
      <c r="G44" s="5" t="s">
        <v>19</v>
      </c>
      <c r="H44" s="6" t="s">
        <v>19</v>
      </c>
      <c r="I44" s="17" t="s">
        <v>18</v>
      </c>
      <c r="J44" s="40">
        <v>531</v>
      </c>
      <c r="K44" s="42" t="s">
        <v>87</v>
      </c>
      <c r="L44" s="6"/>
    </row>
    <row r="45" spans="1:12" ht="50.25" customHeight="1">
      <c r="A45" s="15">
        <v>39</v>
      </c>
      <c r="B45" s="16" t="s">
        <v>54</v>
      </c>
      <c r="C45" s="25">
        <v>1793</v>
      </c>
      <c r="D45" s="5" t="s">
        <v>24</v>
      </c>
      <c r="E45" s="5" t="s">
        <v>18</v>
      </c>
      <c r="F45" s="5" t="s">
        <v>26</v>
      </c>
      <c r="G45" s="5" t="s">
        <v>19</v>
      </c>
      <c r="H45" s="6" t="s">
        <v>20</v>
      </c>
      <c r="I45" s="17" t="s">
        <v>18</v>
      </c>
      <c r="J45" s="40">
        <v>3093</v>
      </c>
      <c r="K45" s="42" t="s">
        <v>87</v>
      </c>
      <c r="L45" s="6"/>
    </row>
    <row r="46" spans="1:12" ht="50.25" customHeight="1">
      <c r="A46" s="15">
        <v>40</v>
      </c>
      <c r="B46" s="16" t="s">
        <v>55</v>
      </c>
      <c r="C46" s="26">
        <v>3160</v>
      </c>
      <c r="D46" s="5" t="s">
        <v>24</v>
      </c>
      <c r="E46" s="5" t="s">
        <v>26</v>
      </c>
      <c r="F46" s="5" t="s">
        <v>26</v>
      </c>
      <c r="G46" s="5" t="s">
        <v>20</v>
      </c>
      <c r="H46" s="6" t="s">
        <v>32</v>
      </c>
      <c r="I46" s="17" t="s">
        <v>18</v>
      </c>
      <c r="J46" s="40">
        <v>2690</v>
      </c>
      <c r="K46" s="42" t="s">
        <v>87</v>
      </c>
      <c r="L46" s="6"/>
    </row>
    <row r="47" spans="1:12" ht="50.25" customHeight="1">
      <c r="A47" s="15">
        <v>41</v>
      </c>
      <c r="B47" s="16" t="s">
        <v>56</v>
      </c>
      <c r="C47" s="24">
        <v>84</v>
      </c>
      <c r="D47" s="5" t="s">
        <v>24</v>
      </c>
      <c r="E47" s="5" t="s">
        <v>18</v>
      </c>
      <c r="F47" s="5" t="s">
        <v>26</v>
      </c>
      <c r="G47" s="5" t="s">
        <v>20</v>
      </c>
      <c r="H47" s="6" t="s">
        <v>20</v>
      </c>
      <c r="I47" s="17" t="s">
        <v>18</v>
      </c>
      <c r="J47" s="40">
        <v>364</v>
      </c>
      <c r="K47" s="42" t="s">
        <v>87</v>
      </c>
      <c r="L47" s="6"/>
    </row>
    <row r="48" spans="1:12" ht="50.25" customHeight="1">
      <c r="A48" s="15">
        <v>42</v>
      </c>
      <c r="B48" s="16" t="s">
        <v>57</v>
      </c>
      <c r="C48" s="24">
        <v>339</v>
      </c>
      <c r="D48" s="5" t="s">
        <v>22</v>
      </c>
      <c r="E48" s="5" t="s">
        <v>18</v>
      </c>
      <c r="F48" s="5" t="s">
        <v>26</v>
      </c>
      <c r="G48" s="5" t="s">
        <v>19</v>
      </c>
      <c r="H48" s="6" t="s">
        <v>19</v>
      </c>
      <c r="I48" s="17" t="s">
        <v>18</v>
      </c>
      <c r="J48" s="40">
        <v>836</v>
      </c>
      <c r="K48" s="42" t="s">
        <v>87</v>
      </c>
      <c r="L48" s="6"/>
    </row>
    <row r="49" spans="1:12" ht="50.25" customHeight="1">
      <c r="A49" s="15">
        <v>43</v>
      </c>
      <c r="B49" s="16" t="s">
        <v>58</v>
      </c>
      <c r="C49" s="24">
        <v>204</v>
      </c>
      <c r="D49" s="5" t="s">
        <v>24</v>
      </c>
      <c r="E49" s="5" t="s">
        <v>26</v>
      </c>
      <c r="F49" s="5" t="s">
        <v>26</v>
      </c>
      <c r="G49" s="5" t="s">
        <v>19</v>
      </c>
      <c r="H49" s="6" t="s">
        <v>19</v>
      </c>
      <c r="I49" s="17" t="s">
        <v>18</v>
      </c>
      <c r="J49" s="40">
        <v>626</v>
      </c>
      <c r="K49" s="42" t="s">
        <v>87</v>
      </c>
      <c r="L49" s="6"/>
    </row>
    <row r="50" spans="1:12" ht="50.25" customHeight="1">
      <c r="A50" s="15">
        <v>44</v>
      </c>
      <c r="B50" s="16" t="s">
        <v>59</v>
      </c>
      <c r="C50" s="26">
        <v>4790</v>
      </c>
      <c r="D50" s="5" t="s">
        <v>22</v>
      </c>
      <c r="E50" s="5" t="s">
        <v>18</v>
      </c>
      <c r="F50" s="5" t="s">
        <v>26</v>
      </c>
      <c r="G50" s="5" t="s">
        <v>19</v>
      </c>
      <c r="H50" s="6" t="s">
        <v>19</v>
      </c>
      <c r="I50" s="17" t="s">
        <v>18</v>
      </c>
      <c r="J50" s="40">
        <v>4127</v>
      </c>
      <c r="K50" s="42" t="s">
        <v>87</v>
      </c>
      <c r="L50" s="6"/>
    </row>
    <row r="51" spans="1:12" ht="50.25" customHeight="1">
      <c r="A51" s="15">
        <v>45</v>
      </c>
      <c r="B51" s="16" t="s">
        <v>60</v>
      </c>
      <c r="C51" s="24">
        <v>850</v>
      </c>
      <c r="D51" s="5" t="s">
        <v>22</v>
      </c>
      <c r="E51" s="5" t="s">
        <v>18</v>
      </c>
      <c r="F51" s="5" t="s">
        <v>18</v>
      </c>
      <c r="G51" s="5" t="s">
        <v>19</v>
      </c>
      <c r="H51" s="6" t="s">
        <v>19</v>
      </c>
      <c r="I51" s="17" t="s">
        <v>18</v>
      </c>
      <c r="J51" s="40">
        <v>2033</v>
      </c>
      <c r="K51" s="42" t="s">
        <v>87</v>
      </c>
      <c r="L51" s="6"/>
    </row>
    <row r="52" spans="1:12" ht="50.25" customHeight="1">
      <c r="A52" s="15">
        <v>46</v>
      </c>
      <c r="B52" s="16" t="s">
        <v>61</v>
      </c>
      <c r="C52" s="26">
        <v>252</v>
      </c>
      <c r="D52" s="5" t="s">
        <v>22</v>
      </c>
      <c r="E52" s="5" t="s">
        <v>18</v>
      </c>
      <c r="F52" s="5" t="s">
        <v>26</v>
      </c>
      <c r="G52" s="5" t="s">
        <v>19</v>
      </c>
      <c r="H52" s="6" t="s">
        <v>19</v>
      </c>
      <c r="I52" s="17" t="s">
        <v>18</v>
      </c>
      <c r="J52" s="40">
        <v>1078</v>
      </c>
      <c r="K52" s="42" t="s">
        <v>87</v>
      </c>
      <c r="L52" s="6"/>
    </row>
    <row r="53" spans="1:12" ht="50.25" customHeight="1">
      <c r="A53" s="15">
        <v>47</v>
      </c>
      <c r="B53" s="16" t="s">
        <v>62</v>
      </c>
      <c r="C53" s="24">
        <v>402</v>
      </c>
      <c r="D53" s="5" t="s">
        <v>22</v>
      </c>
      <c r="E53" s="5" t="s">
        <v>26</v>
      </c>
      <c r="F53" s="5" t="s">
        <v>26</v>
      </c>
      <c r="G53" s="5" t="s">
        <v>19</v>
      </c>
      <c r="H53" s="6" t="s">
        <v>19</v>
      </c>
      <c r="I53" s="17" t="s">
        <v>18</v>
      </c>
      <c r="J53" s="40">
        <v>1007</v>
      </c>
      <c r="K53" s="42" t="s">
        <v>87</v>
      </c>
      <c r="L53" s="6"/>
    </row>
    <row r="54" spans="1:12" ht="50.25" customHeight="1">
      <c r="A54" s="15">
        <v>48</v>
      </c>
      <c r="B54" s="16" t="s">
        <v>63</v>
      </c>
      <c r="C54" s="25">
        <v>1370</v>
      </c>
      <c r="D54" s="5" t="s">
        <v>24</v>
      </c>
      <c r="E54" s="5" t="s">
        <v>18</v>
      </c>
      <c r="F54" s="5" t="s">
        <v>26</v>
      </c>
      <c r="G54" s="5" t="s">
        <v>19</v>
      </c>
      <c r="H54" s="6" t="s">
        <v>20</v>
      </c>
      <c r="I54" s="17" t="s">
        <v>18</v>
      </c>
      <c r="J54" s="40">
        <v>1989</v>
      </c>
      <c r="K54" s="42" t="s">
        <v>87</v>
      </c>
      <c r="L54" s="6"/>
    </row>
    <row r="55" spans="2:9" ht="50.25" customHeight="1">
      <c r="B55" s="90" t="s">
        <v>64</v>
      </c>
      <c r="C55" s="90"/>
      <c r="D55" s="90"/>
      <c r="E55" s="90"/>
      <c r="F55" s="81"/>
      <c r="I55" s="18"/>
    </row>
    <row r="56" spans="1:12" ht="50.25" customHeight="1">
      <c r="A56" s="15">
        <v>49</v>
      </c>
      <c r="B56" s="16" t="s">
        <v>65</v>
      </c>
      <c r="C56" s="24">
        <v>439</v>
      </c>
      <c r="D56" s="5" t="s">
        <v>24</v>
      </c>
      <c r="E56" s="5" t="s">
        <v>18</v>
      </c>
      <c r="F56" s="5" t="s">
        <v>26</v>
      </c>
      <c r="G56" s="5" t="s">
        <v>19</v>
      </c>
      <c r="H56" s="6" t="s">
        <v>19</v>
      </c>
      <c r="I56" s="17" t="s">
        <v>18</v>
      </c>
      <c r="J56" s="40">
        <v>1239</v>
      </c>
      <c r="K56" s="42" t="s">
        <v>87</v>
      </c>
      <c r="L56" s="6"/>
    </row>
    <row r="57" spans="1:12" ht="50.25" customHeight="1">
      <c r="A57" s="15">
        <v>50</v>
      </c>
      <c r="B57" s="16" t="s">
        <v>66</v>
      </c>
      <c r="C57" s="27">
        <v>1375</v>
      </c>
      <c r="D57" s="5" t="s">
        <v>24</v>
      </c>
      <c r="E57" s="5" t="s">
        <v>18</v>
      </c>
      <c r="F57" s="5" t="s">
        <v>26</v>
      </c>
      <c r="G57" s="5" t="s">
        <v>86</v>
      </c>
      <c r="H57" s="6" t="s">
        <v>19</v>
      </c>
      <c r="I57" s="17" t="s">
        <v>18</v>
      </c>
      <c r="J57" s="40">
        <v>253</v>
      </c>
      <c r="K57" s="42" t="s">
        <v>87</v>
      </c>
      <c r="L57" s="6"/>
    </row>
    <row r="58" spans="1:12" ht="50.25" customHeight="1">
      <c r="A58" s="15">
        <v>51</v>
      </c>
      <c r="B58" s="16" t="s">
        <v>67</v>
      </c>
      <c r="C58" s="24">
        <v>1498</v>
      </c>
      <c r="D58" s="5" t="s">
        <v>24</v>
      </c>
      <c r="E58" s="5" t="s">
        <v>18</v>
      </c>
      <c r="F58" s="5" t="s">
        <v>18</v>
      </c>
      <c r="G58" s="5" t="s">
        <v>19</v>
      </c>
      <c r="H58" s="6" t="s">
        <v>19</v>
      </c>
      <c r="I58" s="17" t="s">
        <v>18</v>
      </c>
      <c r="J58" s="40">
        <v>2590</v>
      </c>
      <c r="K58" s="42" t="s">
        <v>87</v>
      </c>
      <c r="L58" s="6"/>
    </row>
    <row r="59" spans="1:12" ht="50.25" customHeight="1">
      <c r="A59" s="15">
        <v>52</v>
      </c>
      <c r="B59" s="16" t="s">
        <v>68</v>
      </c>
      <c r="C59" s="24">
        <v>1683</v>
      </c>
      <c r="D59" s="5" t="s">
        <v>30</v>
      </c>
      <c r="E59" s="5" t="s">
        <v>18</v>
      </c>
      <c r="F59" s="5" t="s">
        <v>26</v>
      </c>
      <c r="G59" s="5" t="s">
        <v>20</v>
      </c>
      <c r="H59" s="6" t="s">
        <v>20</v>
      </c>
      <c r="I59" s="17" t="s">
        <v>18</v>
      </c>
      <c r="J59" s="40">
        <v>2070</v>
      </c>
      <c r="K59" s="42" t="s">
        <v>87</v>
      </c>
      <c r="L59" s="6"/>
    </row>
    <row r="60" spans="1:12" ht="50.25" customHeight="1">
      <c r="A60" s="15">
        <v>53</v>
      </c>
      <c r="B60" s="16" t="s">
        <v>69</v>
      </c>
      <c r="C60" s="26">
        <v>1424</v>
      </c>
      <c r="D60" s="5" t="s">
        <v>24</v>
      </c>
      <c r="E60" s="5" t="s">
        <v>18</v>
      </c>
      <c r="F60" s="5" t="s">
        <v>26</v>
      </c>
      <c r="G60" s="5" t="s">
        <v>32</v>
      </c>
      <c r="H60" s="6" t="s">
        <v>32</v>
      </c>
      <c r="I60" s="17" t="s">
        <v>18</v>
      </c>
      <c r="J60" s="40">
        <v>3258</v>
      </c>
      <c r="K60" s="42" t="s">
        <v>87</v>
      </c>
      <c r="L60" s="6"/>
    </row>
    <row r="61" spans="1:12" ht="50.25" customHeight="1">
      <c r="A61" s="15">
        <v>54</v>
      </c>
      <c r="B61" s="16" t="s">
        <v>70</v>
      </c>
      <c r="C61" s="24">
        <v>1000</v>
      </c>
      <c r="D61" s="5" t="s">
        <v>24</v>
      </c>
      <c r="E61" s="5" t="s">
        <v>18</v>
      </c>
      <c r="F61" s="5" t="s">
        <v>18</v>
      </c>
      <c r="G61" s="5" t="s">
        <v>20</v>
      </c>
      <c r="H61" s="6" t="s">
        <v>19</v>
      </c>
      <c r="I61" s="17" t="s">
        <v>18</v>
      </c>
      <c r="J61" s="40">
        <v>2703</v>
      </c>
      <c r="K61" s="42" t="s">
        <v>87</v>
      </c>
      <c r="L61" s="6"/>
    </row>
    <row r="62" spans="1:12" ht="50.25" customHeight="1">
      <c r="A62" s="15">
        <v>55</v>
      </c>
      <c r="B62" s="16" t="s">
        <v>71</v>
      </c>
      <c r="C62" s="24">
        <v>782</v>
      </c>
      <c r="D62" s="5" t="s">
        <v>24</v>
      </c>
      <c r="E62" s="5" t="s">
        <v>18</v>
      </c>
      <c r="F62" s="5" t="s">
        <v>26</v>
      </c>
      <c r="G62" s="5" t="s">
        <v>20</v>
      </c>
      <c r="H62" s="6" t="s">
        <v>19</v>
      </c>
      <c r="I62" s="17" t="s">
        <v>26</v>
      </c>
      <c r="J62" s="40">
        <v>1518</v>
      </c>
      <c r="K62" s="42" t="s">
        <v>87</v>
      </c>
      <c r="L62" s="6"/>
    </row>
    <row r="63" spans="1:12" ht="50.25" customHeight="1">
      <c r="A63" s="15">
        <v>56</v>
      </c>
      <c r="B63" s="16" t="s">
        <v>72</v>
      </c>
      <c r="C63" s="24">
        <v>606</v>
      </c>
      <c r="D63" s="5" t="s">
        <v>22</v>
      </c>
      <c r="E63" s="5" t="s">
        <v>26</v>
      </c>
      <c r="F63" s="5" t="s">
        <v>26</v>
      </c>
      <c r="G63" s="5" t="s">
        <v>20</v>
      </c>
      <c r="H63" s="6" t="s">
        <v>20</v>
      </c>
      <c r="I63" s="17" t="s">
        <v>18</v>
      </c>
      <c r="J63" s="40">
        <v>1968</v>
      </c>
      <c r="K63" s="42" t="s">
        <v>87</v>
      </c>
      <c r="L63" s="6"/>
    </row>
    <row r="64" spans="1:12" ht="50.25" customHeight="1">
      <c r="A64" s="15">
        <v>57</v>
      </c>
      <c r="B64" s="16" t="s">
        <v>73</v>
      </c>
      <c r="C64" s="25">
        <v>2908</v>
      </c>
      <c r="D64" s="5" t="s">
        <v>24</v>
      </c>
      <c r="E64" s="5" t="s">
        <v>18</v>
      </c>
      <c r="F64" s="5" t="s">
        <v>26</v>
      </c>
      <c r="G64" s="5" t="s">
        <v>86</v>
      </c>
      <c r="H64" s="6" t="s">
        <v>19</v>
      </c>
      <c r="I64" s="17" t="s">
        <v>18</v>
      </c>
      <c r="J64" s="40">
        <v>10326</v>
      </c>
      <c r="K64" s="42" t="s">
        <v>87</v>
      </c>
      <c r="L64" s="6"/>
    </row>
    <row r="65" spans="1:12" ht="50.25" customHeight="1">
      <c r="A65" s="15">
        <v>58</v>
      </c>
      <c r="B65" s="16" t="s">
        <v>74</v>
      </c>
      <c r="C65" s="24">
        <v>816</v>
      </c>
      <c r="D65" s="5" t="s">
        <v>22</v>
      </c>
      <c r="E65" s="5" t="s">
        <v>26</v>
      </c>
      <c r="F65" s="5" t="s">
        <v>26</v>
      </c>
      <c r="G65" s="5" t="s">
        <v>20</v>
      </c>
      <c r="H65" s="6" t="s">
        <v>20</v>
      </c>
      <c r="I65" s="17" t="s">
        <v>26</v>
      </c>
      <c r="J65" s="40">
        <v>1643</v>
      </c>
      <c r="K65" s="42" t="s">
        <v>87</v>
      </c>
      <c r="L65" s="6"/>
    </row>
    <row r="66" spans="2:10" ht="50.25" customHeight="1">
      <c r="B66" s="89" t="s">
        <v>75</v>
      </c>
      <c r="C66" s="89"/>
      <c r="D66" s="89"/>
      <c r="E66" s="89"/>
      <c r="F66" s="73"/>
      <c r="G66" s="28"/>
      <c r="H66" s="28"/>
      <c r="J66" s="43" t="s">
        <v>88</v>
      </c>
    </row>
    <row r="67" spans="1:12" ht="50.25" customHeight="1">
      <c r="A67" s="15">
        <v>59</v>
      </c>
      <c r="B67" s="19" t="s">
        <v>76</v>
      </c>
      <c r="C67" s="21"/>
      <c r="D67" s="5" t="s">
        <v>24</v>
      </c>
      <c r="E67" s="5" t="s">
        <v>26</v>
      </c>
      <c r="F67" s="5"/>
      <c r="G67" s="5" t="s">
        <v>20</v>
      </c>
      <c r="H67" s="6" t="s">
        <v>20</v>
      </c>
      <c r="I67" s="5" t="s">
        <v>18</v>
      </c>
      <c r="J67" s="40">
        <v>200</v>
      </c>
      <c r="K67" s="42" t="s">
        <v>87</v>
      </c>
      <c r="L67" s="6"/>
    </row>
    <row r="68" spans="1:12" ht="50.25" customHeight="1">
      <c r="A68" s="15">
        <v>60</v>
      </c>
      <c r="B68" s="19" t="s">
        <v>77</v>
      </c>
      <c r="C68" s="21"/>
      <c r="D68" s="5" t="s">
        <v>24</v>
      </c>
      <c r="E68" s="5" t="s">
        <v>26</v>
      </c>
      <c r="F68" s="5"/>
      <c r="G68" s="5" t="s">
        <v>19</v>
      </c>
      <c r="H68" s="6" t="s">
        <v>20</v>
      </c>
      <c r="I68" s="5" t="s">
        <v>18</v>
      </c>
      <c r="J68" s="40">
        <v>6800</v>
      </c>
      <c r="K68" s="42" t="s">
        <v>87</v>
      </c>
      <c r="L68" s="6"/>
    </row>
    <row r="69" spans="1:12" ht="50.25" customHeight="1">
      <c r="A69" s="15">
        <v>61</v>
      </c>
      <c r="B69" s="19" t="s">
        <v>130</v>
      </c>
      <c r="C69" s="21"/>
      <c r="D69" s="5" t="s">
        <v>24</v>
      </c>
      <c r="E69" s="5" t="s">
        <v>26</v>
      </c>
      <c r="F69" s="5"/>
      <c r="G69" s="5" t="s">
        <v>19</v>
      </c>
      <c r="H69" s="6" t="s">
        <v>19</v>
      </c>
      <c r="I69" s="5" t="s">
        <v>18</v>
      </c>
      <c r="J69" s="40">
        <v>600</v>
      </c>
      <c r="K69" s="42" t="s">
        <v>87</v>
      </c>
      <c r="L69" s="6"/>
    </row>
    <row r="70" spans="1:12" ht="50.25" customHeight="1">
      <c r="A70" s="15">
        <v>62</v>
      </c>
      <c r="B70" s="19" t="s">
        <v>78</v>
      </c>
      <c r="C70" s="21"/>
      <c r="D70" s="5" t="s">
        <v>24</v>
      </c>
      <c r="E70" s="5" t="s">
        <v>26</v>
      </c>
      <c r="F70" s="5"/>
      <c r="G70" s="5" t="s">
        <v>19</v>
      </c>
      <c r="H70" s="6" t="s">
        <v>19</v>
      </c>
      <c r="I70" s="5" t="s">
        <v>18</v>
      </c>
      <c r="J70" s="40">
        <v>100</v>
      </c>
      <c r="K70" s="42" t="s">
        <v>87</v>
      </c>
      <c r="L70" s="6"/>
    </row>
    <row r="71" spans="1:12" ht="50.25" customHeight="1">
      <c r="A71" s="15">
        <v>63</v>
      </c>
      <c r="B71" s="19" t="s">
        <v>79</v>
      </c>
      <c r="C71" s="21"/>
      <c r="D71" s="5" t="s">
        <v>22</v>
      </c>
      <c r="E71" s="5" t="s">
        <v>26</v>
      </c>
      <c r="F71" s="5"/>
      <c r="G71" s="5" t="s">
        <v>19</v>
      </c>
      <c r="H71" s="6" t="s">
        <v>19</v>
      </c>
      <c r="I71" s="5"/>
      <c r="J71" s="40">
        <v>200</v>
      </c>
      <c r="K71" s="42" t="s">
        <v>87</v>
      </c>
      <c r="L71" s="6"/>
    </row>
    <row r="72" spans="1:12" ht="50.25" customHeight="1">
      <c r="A72" s="15">
        <v>64</v>
      </c>
      <c r="B72" s="19" t="s">
        <v>80</v>
      </c>
      <c r="C72" s="21"/>
      <c r="D72" s="5" t="s">
        <v>24</v>
      </c>
      <c r="E72" s="5" t="s">
        <v>18</v>
      </c>
      <c r="F72" s="5"/>
      <c r="G72" s="5" t="s">
        <v>20</v>
      </c>
      <c r="H72" s="6" t="s">
        <v>19</v>
      </c>
      <c r="I72" s="5" t="s">
        <v>18</v>
      </c>
      <c r="J72" s="40">
        <v>2800</v>
      </c>
      <c r="K72" s="42" t="s">
        <v>87</v>
      </c>
      <c r="L72" s="6"/>
    </row>
    <row r="73" spans="1:12" ht="50.25" customHeight="1">
      <c r="A73" s="15">
        <v>65</v>
      </c>
      <c r="B73" s="19" t="s">
        <v>81</v>
      </c>
      <c r="C73" s="21"/>
      <c r="D73" s="5" t="s">
        <v>24</v>
      </c>
      <c r="E73" s="5" t="s">
        <v>18</v>
      </c>
      <c r="F73" s="5"/>
      <c r="G73" s="5" t="s">
        <v>19</v>
      </c>
      <c r="H73" s="6" t="s">
        <v>19</v>
      </c>
      <c r="I73" s="5" t="s">
        <v>18</v>
      </c>
      <c r="J73" s="40">
        <v>3300</v>
      </c>
      <c r="K73" s="42" t="s">
        <v>87</v>
      </c>
      <c r="L73" s="6"/>
    </row>
    <row r="74" spans="1:12" ht="50.25" customHeight="1">
      <c r="A74" s="15">
        <v>66</v>
      </c>
      <c r="B74" s="19" t="s">
        <v>82</v>
      </c>
      <c r="C74" s="21"/>
      <c r="D74" s="5" t="s">
        <v>22</v>
      </c>
      <c r="E74" s="5" t="s">
        <v>18</v>
      </c>
      <c r="F74" s="5"/>
      <c r="G74" s="5" t="s">
        <v>19</v>
      </c>
      <c r="H74" s="6" t="s">
        <v>19</v>
      </c>
      <c r="I74" s="5" t="s">
        <v>83</v>
      </c>
      <c r="J74" s="40">
        <v>0</v>
      </c>
      <c r="K74" s="42" t="s">
        <v>87</v>
      </c>
      <c r="L74" s="6"/>
    </row>
    <row r="75" spans="1:12" ht="50.25" customHeight="1">
      <c r="A75" s="15">
        <v>67</v>
      </c>
      <c r="B75" s="19" t="s">
        <v>84</v>
      </c>
      <c r="C75" s="21"/>
      <c r="D75" s="5" t="s">
        <v>22</v>
      </c>
      <c r="E75" s="5" t="s">
        <v>26</v>
      </c>
      <c r="F75" s="5"/>
      <c r="G75" s="5" t="s">
        <v>19</v>
      </c>
      <c r="H75" s="6" t="s">
        <v>19</v>
      </c>
      <c r="I75" s="5" t="s">
        <v>18</v>
      </c>
      <c r="J75" s="40">
        <v>100</v>
      </c>
      <c r="K75" s="42" t="s">
        <v>87</v>
      </c>
      <c r="L75" s="6"/>
    </row>
    <row r="76" spans="1:12" ht="50.25" customHeight="1">
      <c r="A76" s="15">
        <v>68</v>
      </c>
      <c r="B76" s="19" t="s">
        <v>85</v>
      </c>
      <c r="C76" s="21"/>
      <c r="D76" s="5" t="s">
        <v>22</v>
      </c>
      <c r="E76" s="5" t="s">
        <v>26</v>
      </c>
      <c r="F76" s="5"/>
      <c r="G76" s="5" t="s">
        <v>19</v>
      </c>
      <c r="H76" s="6" t="s">
        <v>20</v>
      </c>
      <c r="I76" s="5" t="s">
        <v>18</v>
      </c>
      <c r="J76" s="40">
        <v>1200</v>
      </c>
      <c r="K76" s="42" t="s">
        <v>87</v>
      </c>
      <c r="L76" s="6"/>
    </row>
    <row r="78" spans="2:13" s="44" customFormat="1" ht="15">
      <c r="B78" s="45"/>
      <c r="C78" s="46"/>
      <c r="D78" s="47"/>
      <c r="E78" s="47"/>
      <c r="F78" s="47"/>
      <c r="G78" s="47"/>
      <c r="H78" s="48"/>
      <c r="I78" s="47"/>
      <c r="J78" s="49"/>
      <c r="K78" s="50"/>
      <c r="L78" s="48"/>
      <c r="M78" s="48"/>
    </row>
    <row r="79" spans="2:13" s="44" customFormat="1" ht="15">
      <c r="B79" s="45"/>
      <c r="C79" s="46"/>
      <c r="D79" s="47"/>
      <c r="E79" s="47"/>
      <c r="F79" s="47"/>
      <c r="G79" s="47"/>
      <c r="H79" s="48"/>
      <c r="I79" s="47"/>
      <c r="J79" s="49"/>
      <c r="K79" s="50"/>
      <c r="L79" s="48"/>
      <c r="M79" s="48"/>
    </row>
    <row r="80" spans="2:13" s="44" customFormat="1" ht="15">
      <c r="B80" s="45"/>
      <c r="C80" s="46"/>
      <c r="D80" s="47"/>
      <c r="E80" s="47"/>
      <c r="F80" s="47"/>
      <c r="G80" s="47"/>
      <c r="H80" s="48"/>
      <c r="I80" s="47"/>
      <c r="J80" s="49"/>
      <c r="K80" s="50"/>
      <c r="L80" s="48"/>
      <c r="M80" s="48"/>
    </row>
    <row r="81" spans="2:13" s="44" customFormat="1" ht="15">
      <c r="B81" s="45"/>
      <c r="C81" s="46"/>
      <c r="D81" s="47"/>
      <c r="E81" s="47"/>
      <c r="F81" s="47"/>
      <c r="G81" s="47"/>
      <c r="H81" s="48"/>
      <c r="I81" s="47"/>
      <c r="J81" s="49"/>
      <c r="K81" s="50"/>
      <c r="L81" s="48"/>
      <c r="M81" s="48"/>
    </row>
    <row r="82" spans="2:13" s="44" customFormat="1" ht="15">
      <c r="B82" s="45"/>
      <c r="C82" s="46"/>
      <c r="D82" s="47"/>
      <c r="E82" s="47"/>
      <c r="F82" s="47"/>
      <c r="G82" s="47"/>
      <c r="H82" s="48"/>
      <c r="I82" s="47"/>
      <c r="J82" s="49"/>
      <c r="K82" s="50"/>
      <c r="L82" s="48"/>
      <c r="M82" s="48"/>
    </row>
    <row r="83" spans="2:13" s="44" customFormat="1" ht="15">
      <c r="B83" s="45"/>
      <c r="C83" s="46"/>
      <c r="D83" s="47"/>
      <c r="E83" s="47"/>
      <c r="F83" s="47"/>
      <c r="G83" s="47"/>
      <c r="H83" s="48"/>
      <c r="I83" s="47"/>
      <c r="J83" s="49"/>
      <c r="K83" s="50"/>
      <c r="L83" s="48"/>
      <c r="M83" s="48"/>
    </row>
    <row r="84" spans="2:13" s="44" customFormat="1" ht="15">
      <c r="B84" s="45"/>
      <c r="C84" s="46"/>
      <c r="D84" s="47"/>
      <c r="E84" s="47"/>
      <c r="F84" s="47"/>
      <c r="G84" s="47"/>
      <c r="H84" s="48"/>
      <c r="I84" s="47"/>
      <c r="J84" s="49"/>
      <c r="K84" s="50"/>
      <c r="L84" s="48"/>
      <c r="M84" s="48"/>
    </row>
    <row r="85" spans="2:13" s="44" customFormat="1" ht="15">
      <c r="B85" s="45"/>
      <c r="C85" s="46"/>
      <c r="D85" s="47"/>
      <c r="E85" s="47"/>
      <c r="F85" s="47"/>
      <c r="G85" s="47"/>
      <c r="H85" s="48"/>
      <c r="I85" s="47"/>
      <c r="J85" s="49"/>
      <c r="K85" s="50"/>
      <c r="L85" s="48"/>
      <c r="M85" s="48"/>
    </row>
    <row r="86" spans="2:13" s="44" customFormat="1" ht="15">
      <c r="B86" s="45"/>
      <c r="C86" s="46"/>
      <c r="D86" s="47"/>
      <c r="E86" s="47"/>
      <c r="F86" s="47"/>
      <c r="G86" s="47"/>
      <c r="H86" s="48"/>
      <c r="I86" s="47"/>
      <c r="J86" s="49"/>
      <c r="K86" s="50"/>
      <c r="L86" s="48"/>
      <c r="M86" s="48"/>
    </row>
    <row r="87" spans="2:13" s="44" customFormat="1" ht="15">
      <c r="B87" s="71" t="s">
        <v>89</v>
      </c>
      <c r="C87" s="46"/>
      <c r="D87" s="47"/>
      <c r="E87" s="47"/>
      <c r="F87" s="47"/>
      <c r="G87" s="47"/>
      <c r="H87" s="48"/>
      <c r="I87" s="47"/>
      <c r="J87" s="49"/>
      <c r="K87" s="50"/>
      <c r="L87" s="48"/>
      <c r="M87" s="48"/>
    </row>
    <row r="88" spans="2:13" s="44" customFormat="1" ht="15.75" thickBot="1">
      <c r="B88" s="45"/>
      <c r="C88" s="46"/>
      <c r="D88" s="47"/>
      <c r="E88" s="47"/>
      <c r="F88" s="47"/>
      <c r="G88" s="47"/>
      <c r="H88" s="48"/>
      <c r="I88" s="47"/>
      <c r="J88" s="49"/>
      <c r="K88" s="50"/>
      <c r="L88" s="48"/>
      <c r="M88" s="48"/>
    </row>
    <row r="89" spans="1:13" s="44" customFormat="1" ht="15.75" thickBot="1">
      <c r="A89" s="69" t="s">
        <v>87</v>
      </c>
      <c r="B89" s="45" t="s">
        <v>92</v>
      </c>
      <c r="C89" s="46"/>
      <c r="D89" s="47"/>
      <c r="E89" s="47"/>
      <c r="F89" s="47"/>
      <c r="G89" s="47"/>
      <c r="H89" s="48"/>
      <c r="I89" s="47"/>
      <c r="J89" s="49"/>
      <c r="K89" s="50"/>
      <c r="L89" s="48"/>
      <c r="M89" s="48"/>
    </row>
    <row r="90" spans="2:13" s="44" customFormat="1" ht="15">
      <c r="B90" s="45" t="s">
        <v>93</v>
      </c>
      <c r="C90" s="46"/>
      <c r="D90" s="47"/>
      <c r="E90" s="47"/>
      <c r="F90" s="47"/>
      <c r="G90" s="47"/>
      <c r="H90" s="48"/>
      <c r="I90" s="47"/>
      <c r="J90" s="49"/>
      <c r="K90" s="50"/>
      <c r="L90" s="48"/>
      <c r="M90" s="48"/>
    </row>
    <row r="91" spans="2:13" s="44" customFormat="1" ht="15">
      <c r="B91" s="45" t="s">
        <v>94</v>
      </c>
      <c r="C91" s="46"/>
      <c r="D91" s="47"/>
      <c r="E91" s="47"/>
      <c r="F91" s="47"/>
      <c r="G91" s="47"/>
      <c r="H91" s="48"/>
      <c r="I91" s="47"/>
      <c r="J91" s="49"/>
      <c r="K91" s="50"/>
      <c r="L91" s="48"/>
      <c r="M91" s="48"/>
    </row>
    <row r="92" spans="2:13" s="44" customFormat="1" ht="15">
      <c r="B92" s="45" t="s">
        <v>114</v>
      </c>
      <c r="C92" s="46"/>
      <c r="D92" s="47"/>
      <c r="E92" s="47"/>
      <c r="F92" s="47"/>
      <c r="G92" s="47"/>
      <c r="H92" s="48"/>
      <c r="I92" s="47"/>
      <c r="J92" s="49"/>
      <c r="K92" s="50"/>
      <c r="L92" s="48"/>
      <c r="M92" s="48"/>
    </row>
    <row r="93" spans="2:13" s="44" customFormat="1" ht="15">
      <c r="B93" s="45"/>
      <c r="C93" s="46"/>
      <c r="D93" s="47"/>
      <c r="E93" s="47"/>
      <c r="F93" s="47"/>
      <c r="G93" s="47"/>
      <c r="H93" s="48"/>
      <c r="I93" s="47"/>
      <c r="J93" s="49"/>
      <c r="K93" s="50"/>
      <c r="L93" s="48"/>
      <c r="M93" s="48"/>
    </row>
    <row r="94" spans="2:13" s="44" customFormat="1" ht="15">
      <c r="B94" s="45"/>
      <c r="C94" s="46"/>
      <c r="D94" s="47"/>
      <c r="E94" s="47"/>
      <c r="F94" s="47"/>
      <c r="G94" s="47"/>
      <c r="H94" s="48"/>
      <c r="I94" s="47"/>
      <c r="J94" s="49"/>
      <c r="K94" s="50"/>
      <c r="L94" s="48"/>
      <c r="M94" s="48"/>
    </row>
    <row r="95" spans="2:13" s="44" customFormat="1" ht="22.5">
      <c r="B95" s="52"/>
      <c r="C95" s="59"/>
      <c r="D95" s="60"/>
      <c r="E95" s="61"/>
      <c r="F95" s="61"/>
      <c r="G95" s="77"/>
      <c r="H95" s="65" t="s">
        <v>95</v>
      </c>
      <c r="I95" s="65" t="s">
        <v>95</v>
      </c>
      <c r="J95" s="65" t="s">
        <v>95</v>
      </c>
      <c r="K95" s="56"/>
      <c r="L95" s="65"/>
      <c r="M95" s="54"/>
    </row>
    <row r="96" spans="2:13" s="44" customFormat="1" ht="15">
      <c r="B96" s="53" t="s">
        <v>96</v>
      </c>
      <c r="C96" s="62" t="s">
        <v>0</v>
      </c>
      <c r="D96" s="63"/>
      <c r="E96" s="64"/>
      <c r="F96" s="64"/>
      <c r="G96" s="78"/>
      <c r="H96" s="66">
        <v>1999</v>
      </c>
      <c r="I96" s="66">
        <v>2000</v>
      </c>
      <c r="J96" s="66">
        <v>2001</v>
      </c>
      <c r="K96" s="56"/>
      <c r="L96" s="88"/>
      <c r="M96" s="87"/>
    </row>
    <row r="97" spans="2:13" s="44" customFormat="1" ht="15">
      <c r="B97" s="68" t="s">
        <v>112</v>
      </c>
      <c r="C97" s="1"/>
      <c r="E97" s="55"/>
      <c r="F97" s="55"/>
      <c r="G97" s="79"/>
      <c r="H97" s="57"/>
      <c r="I97" s="57"/>
      <c r="J97" s="57"/>
      <c r="K97" s="56"/>
      <c r="L97" s="54"/>
      <c r="M97" s="54"/>
    </row>
    <row r="98" spans="2:13" s="44" customFormat="1" ht="15">
      <c r="B98" s="15" t="s">
        <v>97</v>
      </c>
      <c r="C98" s="74" t="s">
        <v>98</v>
      </c>
      <c r="D98" s="74"/>
      <c r="E98" s="74"/>
      <c r="F98" s="74"/>
      <c r="G98" s="74"/>
      <c r="H98" s="67">
        <v>31635</v>
      </c>
      <c r="I98" s="67">
        <v>39916</v>
      </c>
      <c r="J98" s="67">
        <v>35085.21</v>
      </c>
      <c r="K98" s="56"/>
      <c r="L98" s="67"/>
      <c r="M98" s="58"/>
    </row>
    <row r="99" spans="2:13" s="44" customFormat="1" ht="15">
      <c r="B99" s="15" t="s">
        <v>99</v>
      </c>
      <c r="C99" s="74" t="s">
        <v>100</v>
      </c>
      <c r="D99" s="74"/>
      <c r="E99" s="74"/>
      <c r="F99" s="74"/>
      <c r="G99" s="74"/>
      <c r="H99" s="67">
        <v>1053</v>
      </c>
      <c r="I99" s="67">
        <v>1041</v>
      </c>
      <c r="J99" s="67">
        <v>891.4</v>
      </c>
      <c r="K99" s="56"/>
      <c r="L99" s="67"/>
      <c r="M99" s="58"/>
    </row>
    <row r="100" spans="2:13" s="44" customFormat="1" ht="15">
      <c r="B100" s="15" t="s">
        <v>101</v>
      </c>
      <c r="C100" s="74" t="s">
        <v>102</v>
      </c>
      <c r="D100" s="74"/>
      <c r="E100" s="74"/>
      <c r="F100" s="74"/>
      <c r="G100" s="74"/>
      <c r="H100" s="67">
        <v>338</v>
      </c>
      <c r="I100" s="67">
        <v>320</v>
      </c>
      <c r="J100" s="67">
        <v>1049.77</v>
      </c>
      <c r="K100" s="56"/>
      <c r="L100" s="67"/>
      <c r="M100" s="58"/>
    </row>
    <row r="101" spans="2:13" s="44" customFormat="1" ht="26.25" customHeight="1">
      <c r="B101" s="15" t="s">
        <v>103</v>
      </c>
      <c r="C101" s="75" t="s">
        <v>104</v>
      </c>
      <c r="D101" s="75"/>
      <c r="E101" s="75"/>
      <c r="F101" s="75"/>
      <c r="G101" s="75"/>
      <c r="H101" s="67">
        <v>276421.6</v>
      </c>
      <c r="I101" s="67">
        <v>249700.74</v>
      </c>
      <c r="J101" s="67">
        <v>244129.34</v>
      </c>
      <c r="K101" s="56"/>
      <c r="L101" s="67"/>
      <c r="M101" s="58"/>
    </row>
    <row r="102" spans="2:13" s="44" customFormat="1" ht="15">
      <c r="B102" s="1"/>
      <c r="C102" s="1"/>
      <c r="E102" s="55"/>
      <c r="F102" s="55"/>
      <c r="G102" s="79"/>
      <c r="H102" s="67">
        <f>SUM(H98:H101)</f>
        <v>309447.6</v>
      </c>
      <c r="I102" s="67">
        <f>SUM(I98:I101)</f>
        <v>290977.74</v>
      </c>
      <c r="J102" s="67">
        <f>SUM(J98:J101)</f>
        <v>281155.72</v>
      </c>
      <c r="K102" s="56"/>
      <c r="L102" s="67"/>
      <c r="M102" s="58"/>
    </row>
    <row r="103" spans="2:13" s="44" customFormat="1" ht="15">
      <c r="B103" s="1"/>
      <c r="C103" s="1"/>
      <c r="E103" s="55"/>
      <c r="F103" s="55"/>
      <c r="G103" s="79"/>
      <c r="H103" s="55"/>
      <c r="I103" s="55"/>
      <c r="J103" s="55"/>
      <c r="K103" s="56"/>
      <c r="L103" s="55"/>
      <c r="M103" s="55"/>
    </row>
    <row r="104" spans="2:13" ht="12.75">
      <c r="B104" s="68" t="s">
        <v>113</v>
      </c>
      <c r="C104" s="1"/>
      <c r="E104" s="57"/>
      <c r="F104" s="57"/>
      <c r="H104" s="58"/>
      <c r="I104" s="58"/>
      <c r="J104" s="58"/>
      <c r="K104" s="56"/>
      <c r="L104" s="58"/>
      <c r="M104" s="58"/>
    </row>
    <row r="105" spans="2:13" ht="12.75">
      <c r="B105" s="15" t="s">
        <v>105</v>
      </c>
      <c r="C105" s="74" t="s">
        <v>106</v>
      </c>
      <c r="D105" s="74"/>
      <c r="E105" s="74"/>
      <c r="F105" s="74"/>
      <c r="G105" s="74"/>
      <c r="H105" s="67">
        <v>46016</v>
      </c>
      <c r="I105" s="67">
        <v>61355</v>
      </c>
      <c r="J105" s="67">
        <v>41127.5</v>
      </c>
      <c r="K105" s="56"/>
      <c r="L105" s="67"/>
      <c r="M105" s="58"/>
    </row>
    <row r="106" spans="2:13" ht="12.75">
      <c r="B106" s="15" t="s">
        <v>107</v>
      </c>
      <c r="C106" s="74" t="s">
        <v>108</v>
      </c>
      <c r="D106" s="74"/>
      <c r="E106" s="74"/>
      <c r="F106" s="74"/>
      <c r="G106" s="74"/>
      <c r="H106" s="67">
        <v>30677</v>
      </c>
      <c r="I106" s="67">
        <v>25564</v>
      </c>
      <c r="J106" s="67">
        <v>20142.77</v>
      </c>
      <c r="K106" s="56"/>
      <c r="L106" s="67"/>
      <c r="M106" s="58"/>
    </row>
    <row r="107" spans="2:13" ht="26.25" customHeight="1">
      <c r="B107" s="15" t="s">
        <v>109</v>
      </c>
      <c r="C107" s="19" t="s">
        <v>110</v>
      </c>
      <c r="D107" s="19"/>
      <c r="E107" s="19"/>
      <c r="F107" s="19"/>
      <c r="G107" s="19"/>
      <c r="H107" s="67">
        <v>0</v>
      </c>
      <c r="I107" s="67">
        <v>0</v>
      </c>
      <c r="J107" s="67">
        <v>0</v>
      </c>
      <c r="K107" s="56"/>
      <c r="L107" s="67"/>
      <c r="M107" s="58"/>
    </row>
    <row r="108" spans="2:13" ht="12.75">
      <c r="B108" s="1"/>
      <c r="C108" s="1"/>
      <c r="E108" s="57"/>
      <c r="F108" s="57"/>
      <c r="H108" s="67">
        <f>SUM(H105:H107)</f>
        <v>76693</v>
      </c>
      <c r="I108" s="67">
        <f>SUM(I105:I107)</f>
        <v>86919</v>
      </c>
      <c r="J108" s="67">
        <f>SUM(J105:J107)</f>
        <v>61270.270000000004</v>
      </c>
      <c r="K108" s="56"/>
      <c r="L108" s="67"/>
      <c r="M108" s="58"/>
    </row>
    <row r="109" spans="2:13" ht="12.75">
      <c r="B109" s="1"/>
      <c r="C109" s="1"/>
      <c r="E109" s="57"/>
      <c r="F109" s="57"/>
      <c r="H109" s="55"/>
      <c r="I109" s="57"/>
      <c r="J109" s="55"/>
      <c r="K109" s="56"/>
      <c r="L109" s="55"/>
      <c r="M109" s="55"/>
    </row>
    <row r="110" spans="2:13" ht="12.75">
      <c r="B110" s="1"/>
      <c r="C110" s="1"/>
      <c r="E110" s="57"/>
      <c r="F110" s="57"/>
      <c r="H110" s="55"/>
      <c r="I110" s="57"/>
      <c r="J110" s="55"/>
      <c r="K110" s="56"/>
      <c r="L110" s="55"/>
      <c r="M110" s="55"/>
    </row>
    <row r="111" spans="2:13" ht="12.75">
      <c r="B111" s="1"/>
      <c r="C111" s="1" t="s">
        <v>111</v>
      </c>
      <c r="E111" s="57"/>
      <c r="F111" s="57"/>
      <c r="H111" s="58">
        <f>H108+H102</f>
        <v>386140.6</v>
      </c>
      <c r="I111" s="58">
        <f>I108+I102</f>
        <v>377896.74</v>
      </c>
      <c r="J111" s="58">
        <f>J108+J102</f>
        <v>342425.99</v>
      </c>
      <c r="K111" s="56"/>
      <c r="L111" s="58"/>
      <c r="M111" s="58"/>
    </row>
    <row r="112" spans="2:9" ht="12.75">
      <c r="B112" s="1"/>
      <c r="C112" s="1"/>
      <c r="D112" s="1"/>
      <c r="E112" s="1"/>
      <c r="F112" s="1"/>
      <c r="G112" s="80"/>
      <c r="H112" s="1"/>
      <c r="I112" s="1"/>
    </row>
    <row r="114" ht="13.5" thickBot="1"/>
    <row r="115" spans="1:2" ht="15" thickBot="1">
      <c r="A115" s="70" t="s">
        <v>115</v>
      </c>
      <c r="B115" s="2" t="s">
        <v>116</v>
      </c>
    </row>
    <row r="116" ht="12.75">
      <c r="B116" s="2" t="s">
        <v>117</v>
      </c>
    </row>
    <row r="118" ht="12.75">
      <c r="B118" s="2" t="s">
        <v>118</v>
      </c>
    </row>
    <row r="119" ht="12.75">
      <c r="B119" s="2" t="s">
        <v>119</v>
      </c>
    </row>
    <row r="124" ht="15">
      <c r="B124" s="71"/>
    </row>
  </sheetData>
  <mergeCells count="3">
    <mergeCell ref="B66:E66"/>
    <mergeCell ref="B55:E55"/>
    <mergeCell ref="B1:L1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300" verticalDpi="300" orientation="landscape" paperSize="9" scale="85" r:id="rId1"/>
  <headerFooter alignWithMargins="0">
    <oddFooter>&amp;L&amp;8KSP Bestandserfassung&amp;C&amp;P&amp;R&amp;8&amp;D</oddFooter>
  </headerFooter>
  <rowBreaks count="2" manualBreakCount="2">
    <brk id="65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Inhestern</dc:creator>
  <cp:keywords/>
  <dc:description/>
  <cp:lastModifiedBy>backes</cp:lastModifiedBy>
  <cp:lastPrinted>2002-11-28T11:44:20Z</cp:lastPrinted>
  <dcterms:created xsi:type="dcterms:W3CDTF">1999-06-09T06:15:14Z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